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Backup\Desktop\ITA 67\"/>
    </mc:Choice>
  </mc:AlternateContent>
  <xr:revisionPtr revIDLastSave="0" documentId="13_ncr:1_{3CA3B75F-C0F2-47CF-B788-01D6A2982D04}" xr6:coauthVersionLast="47" xr6:coauthVersionMax="47" xr10:uidLastSave="{00000000-0000-0000-0000-000000000000}"/>
  <bookViews>
    <workbookView xWindow="-120" yWindow="-120" windowWidth="20730" windowHeight="11040" xr2:uid="{00000000-000D-0000-FFFF-FFFF00000000}"/>
  </bookViews>
  <sheets>
    <sheet name="รายงานสรุป" sheetId="3" r:id="rId1"/>
    <sheet name="ผลการจัดซื้อจัดจ้าง" sheetId="1" r:id="rId2"/>
    <sheet name="Sheet2"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F11" i="3"/>
  <c r="E11" i="3"/>
</calcChain>
</file>

<file path=xl/sharedStrings.xml><?xml version="1.0" encoding="utf-8"?>
<sst xmlns="http://schemas.openxmlformats.org/spreadsheetml/2006/main" count="388" uniqueCount="195">
  <si>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</si>
  <si>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</si>
  <si>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</si>
  <si>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</si>
  <si>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</si>
  <si>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</si>
  <si>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</si>
  <si>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</si>
  <si>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</si>
  <si>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</si>
  <si>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</si>
  <si>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</si>
  <si>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</si>
  <si>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</si>
  <si>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</si>
  <si>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</si>
  <si>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</si>
  <si>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</si>
  <si>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</si>
  <si>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</si>
  <si>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</si>
  <si>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</si>
  <si>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</si>
  <si>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</si>
  <si>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</si>
  <si>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</si>
  <si>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</si>
  <si>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</si>
  <si>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</si>
  <si>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</si>
  <si>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</si>
  <si>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</si>
  <si>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</si>
  <si>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</si>
  <si>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</si>
  <si>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</si>
  <si>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</si>
  <si>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</si>
  <si>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</si>
  <si>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</si>
  <si>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</si>
  <si>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</si>
  <si>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</si>
  <si>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</si>
  <si>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</si>
  <si>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</si>
  <si>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</si>
  <si>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</si>
  <si>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</si>
  <si>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</si>
  <si>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</si>
  <si>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</si>
  <si>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</si>
  <si>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</si>
  <si>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</si>
  <si>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</si>
  <si>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</si>
  <si>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</si>
  <si>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</si>
  <si>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</si>
  <si>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</si>
  <si>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</si>
  <si>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</si>
  <si>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</si>
  <si>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</si>
  <si>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</si>
  <si>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</si>
  <si>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</si>
  <si>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</si>
  <si>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</si>
  <si>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</si>
  <si>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</si>
  <si>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</si>
  <si>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</si>
  <si>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</si>
  <si>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</si>
  <si>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</si>
  <si>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</si>
  <si>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</si>
  <si>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</si>
  <si>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</si>
  <si>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</si>
  <si>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</si>
  <si>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</si>
  <si>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</si>
  <si>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</si>
  <si>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</si>
  <si>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</si>
  <si>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</si>
  <si>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</si>
  <si>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</si>
  <si>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</si>
  <si>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</si>
  <si>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</si>
  <si>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</si>
  <si>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</si>
  <si>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</si>
  <si>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</si>
  <si>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</si>
  <si>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</si>
  <si>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</si>
  <si>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</si>
  <si>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</si>
  <si>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</si>
  <si>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</si>
  <si>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</si>
  <si>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</si>
  <si>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</si>
  <si>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</si>
  <si>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</si>
  <si>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</si>
  <si>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</si>
  <si>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</si>
  <si>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</si>
  <si>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</si>
  <si>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</si>
  <si>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</si>
  <si>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</si>
  <si>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</si>
  <si>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</si>
  <si>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</si>
  <si>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</si>
  <si>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</si>
  <si>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</si>
  <si>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</si>
  <si>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</si>
  <si>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</si>
  <si>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</si>
  <si>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</si>
  <si>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</si>
  <si>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</si>
  <si>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ประจำปีงบประมาณ พ.ศ. 2566</t>
  </si>
  <si>
    <t>สรุปรายการจัดซื้อจัดจ้างจำแนกตามวิธีการจัดซื้อจัดจ้าง</t>
  </si>
  <si>
    <t>จำนวน</t>
  </si>
  <si>
    <t>รวม</t>
  </si>
  <si>
    <t>งบประมาณ (บาท)</t>
  </si>
  <si>
    <t>วิธีประกาศเชิญชวนทั่วไป</t>
  </si>
  <si>
    <t>วิธีคัดเลือก</t>
  </si>
  <si>
    <t>วิธีเฉพาะเจาะจง</t>
  </si>
  <si>
    <t>วิธีประกวดแบบ</t>
  </si>
  <si>
    <t>ปัญหา/อุปสรรค</t>
  </si>
  <si>
    <t>ข้อเสนอแนะ</t>
  </si>
  <si>
    <t xml:space="preserve">อื่น ๆ </t>
  </si>
  <si>
    <t>ราคาที่ตกลงซื้อหรือจ้าง (บาท)</t>
  </si>
  <si>
    <t>เลขที่โครงการ</t>
  </si>
  <si>
    <t>เทศบาลตำบลเวียงพร้าว</t>
  </si>
  <si>
    <t>องค์กรปกครองส่วนท้องถิ่น</t>
  </si>
  <si>
    <t>พร้าว</t>
  </si>
  <si>
    <t>เทศบัญญัติงบประมาณรายจ่ายประจำปี 2566</t>
  </si>
  <si>
    <t>สิ้นสุดสัญญา</t>
  </si>
  <si>
    <t>เงินอุดหนุนเฉพาะกิจ</t>
  </si>
  <si>
    <t xml:space="preserve"> จ้างก่อสร้างโครงการ (ช่วงที่ 1) ก่อสร้างรางระบายน้ำ ค.ส.ล.รูปตัวยูขนาดกว้าง 0.80 เมตร ลึก 0.50 เมตร ยาว 214.00 เมตร (ช่วงที่ 2) ก่อสร้างรางระบายน้ำ ค.ส.ล. รูปตัวยูพร้อมฝาปิด ขนาดกว้าง 0.80 เมตร ลึก 0.50 เมตร ยาว 125.00 เมตร บริเวณบ้านนางบัวชุม อำนาคะ บ้านป่าจี้ หมู่ที่ 2 ตำบลทุ่งหลวง อำเภอพร้าว จังหวัดเชียงใหม่ </t>
  </si>
  <si>
    <t xml:space="preserve"> ประกวดราคาจ้างก่อสร้างปรับปรุงถนนลาดยางโดยการเสริมผิวแอสฟัลท์คอนกรีต รหัสทางหลวงทัองถิ่น ชม.ถ.66-035 สายบ้านแจ่งกู่เรือง - บ้านต้นโชค หมู่ที่ 4 ตำบลเวียง กว้าง 4 เมตร ยาว 1,479 เมตร หนา 0.05 เมตร เทศบาลตำบลเวียงพร้าว อำเภอพร้าว จังหวัดเชียงใหม่  </t>
  </si>
  <si>
    <t xml:space="preserve"> ประกวดราคาจ้างก่อสร้างปรับปรุงถนนคอนกรีตโดยการเสริมผิวแอสฟัลท์คอนกรีต ทางหลวงหมายเลข 1150 ตอน ทางแยกเข้าพร้าว หมู่ที่ 4 ตำบลเวียง ขนาดกว้าง 8.80 เมตร ยาว 594 เมตร หนา 0.05 เมตร เทศบาลตำบลเวียงพร้าว อำเภอพร้าว จังหวัดเชียงใหม่  </t>
  </si>
  <si>
    <t xml:space="preserve"> ประกวดราคาจ้างก่อสร้างก่อสร้างอาคารอเนกประสงค์ (เฉพาะงานหลังคา) บริเวณสุสานตำบลเวียง หมู่ที่ 4 ตำบลเวียง อำเภอพร้าว จังหวัดเชียงใหม่  </t>
  </si>
  <si>
    <t xml:space="preserve"> ประกวดราคาจ้างก่อสร้างปรับปรุงถนนคอนกรีต โดยการเสริมผิวทางแอสฟัลท์ติกคอนกรีต รหัสทางหลวงท้องถิ่น ชม.ถ.66 - 002 บ้านป่าเสี้ยว - บ้านดอยใต้ หมู่ที่ 3 ตำบลเวียง ขนาดกว้าง 4 เมตร ยาว 214 เมตร หนา 0.05 เมตร พร้อมขยายไหล่ทาง โดยการเสริมผิวแอสฟัลท์ติกคอนกรีต พื้นที่ไม่น้อยกว่า 515 ตารางเมตร หนา 0.05 เมตร เทศบาลตำบลเวียงพร้าว อำเภอพร้าว จังหวัดเชียงใหม่  </t>
  </si>
  <si>
    <t xml:space="preserve"> ประกวดราคาจ้างก่อสร้างปรับปรุงถนนลาดยาง โดยการเสริมผิวทางแอสฟัลท์ติกคอนกรีต รหัสทางหลวงท้องถิ่น ชม.ถ.66 - 001 บ้านทุ่งหลวง - แม่งัด หมู่ที่ 1 ตำบลทุ่งหลวง ขนาดกว้าง 6 เมตร ยาว 235 เมตร หนา 0.05 เมตร พร้อมขยายไหล่ทาง โดยการเสริมผิวแอสฟัลท์ติกคอนกรีต พื้นที่ไม่น้อยกว่า 355 ตารางเมตร หนา 0.05 เมตร เทศบาลตำบลเวียงพร้าว อำเภอพร้าว จังหวัดเชียงใหม่  </t>
  </si>
  <si>
    <t xml:space="preserve"> ประกวดราคาจ้างก่อสร้างโครงการปรับปรุงระบบประปาภายในเขตเทศบาลตำบลเวียงพร้าว อำเภอพร้าว จังหวัดเชียงใหม่  </t>
  </si>
  <si>
    <t xml:space="preserve"> ซื้อครุภัณฑ์เครื่องคอมพิวเตอร์ จำนวน ๑ เครื่อง กองคลัง เทศบาลตำบลเวียงพร้าว </t>
  </si>
  <si>
    <t xml:space="preserve"> ซื้อครุภัณฑ์โต๊ะสำนักงาน จำนวน 2 ตัว กองคลังเทศบาลตำบลเวียงพร้าว </t>
  </si>
  <si>
    <t xml:space="preserve"> ซื้อครุภัณฑ์เก้าอี้สำนักงาน กองคลัง เทศบาลตำบลเวียงพร้าว </t>
  </si>
  <si>
    <t xml:space="preserve"> ซื้อครุภัณฑ์สำนักงานถังเก็บน้ำแบบไฟเบอร์กลาส เทศบาลตำบลเวียงพร้าว ประจำปี2566 </t>
  </si>
  <si>
    <t xml:space="preserve"> ซื้อเครื่องสแกนเนอร์ สำนักปลัดเทศบาลตำบลเวียงพร้าว </t>
  </si>
  <si>
    <t xml:space="preserve"> ซื้อครุภัณฑ์คอมพิวเตอร์หรืออิเล็กทรอนิกส์ (เครื่องคอมพิวเตอร์) กองสาธารณสุขและสิ่งแวดล้อม </t>
  </si>
  <si>
    <t xml:space="preserve"> จ้างก่อสร้างรางระบายน้ำ ค.ส.ล.รูปตัวยูพร้อมฝาปิด ขนาดกว้าง 0.30 เมตร ลึก 0.30 - 0.50 เมตร 142.00 เมตร บริเวณซอย 3 บ้านสันมะนะ หมู่ที่ 3 ตำบลทุ่งหลวง อำเภอพร้าว จังหวัดเชียงใหม่ </t>
  </si>
  <si>
    <t xml:space="preserve"> จ้างก่อสร้างรางระบายน้ำ ค.ส.ล. รูปตัวยูพร้อมฝาปิดขนาดกว้าง 0.30 เมตร ลึก 0.50 - 0.60 เมตร ยาว 110.00 เมตร พร้อมซ่อมแซมถนนคอนกรีตเสริมเหล็ก ขนาดพื้นที่ไม่น้อยกว่า 169.00 ตารางเมตร บริเวณซอยบ้าน ร.ต.ต.เพชร ตาก๋องแก้ว บ้านทุ่งหลวง หมู่ที่ 1 ตำบลทุ่งหลวง อำเภอพร้าว จังหวัดเชียงใหม่ </t>
  </si>
  <si>
    <t xml:space="preserve"> จ้างก่อสร้างรางระบายน้ำ ค.ส.ล. รูปตัวยูพร้อมฝาปิดขนาดกว้าง 0.30 เมตร ลึก 0.50 เมตร ยาว 117.00 เมตร บริเวณซอยบ้านนายมี เผือกแก้ว บ้านแจ่งกู่เรือง หมู่ที่ 4 ตำบลเวียง อำเภอพร้าว จังหวัดเชียงใหม่ </t>
  </si>
  <si>
    <t xml:space="preserve"> จ้างก่อสร้างรางระบายน้ำ ค.ส.ล. รูปตัวยูพร้อมฝาปิดขนาดกว้าง 0.50 เมตร ลึก 0.40 - 0.60 เมตร ยาว 109.00 เมตร บริเวณซอยบ้านนายสุทัศน์ คำไชย บ้านป่าจี้ หมู่ที่ 2 ตำบลทุ่งหลวง อำเภอพร้าว จังหวัดเชียงใหม่ </t>
  </si>
  <si>
    <t xml:space="preserve"> จ้างก่อสร้างถนนคอนกรีตเสริมเหล็ก ขนาดกว้าง 3.00 เมตร ยาว 295.00 เมตร 0.15 เมตร พร้อมขยายทางเชื่อมพื้นที่ไม่น้อยกว่า 46.00 ตารางเมตร หนา 0.15 เมตร รหัสทางหลวงท้องถิ่น ชม.ถ.66-037 ถนนสายบ้านขามสุ่ม - บ้านแม่กอย บ้านขามสุ่ม หมู่ที่ 2 ตำบลเวียง อำเภอพร้าว จังหวัดเชียงใหม่ </t>
  </si>
  <si>
    <t xml:space="preserve"> จ้างก่อสร้างถนนคอนกรีตเสริมเหล็ก ขนาดกว้าง 3.00 เมตร ยาว 310.00 เมตร หนา 0.15 เมตร บริเวณถนนสายบ้านป่าจี้ - บ้านหม้อ บ้านหม้อบน หมู่ที่ 5 ตำบลทุ่งหลวง อำเภอพร้าว จังหวัดเชียงใหม่ </t>
  </si>
  <si>
    <t xml:space="preserve"> จ้างปรับปรุงถนนลาดยาง โดยการเสริมผิวทางแอสฟัลท์คอนกรีต พื้นที่ไม่น้อยกว่า 1,128.00 ตารางเมตร หนา 0.05 เมตร บริเวณทางเข้าสุสานเทศบาลตำบลเวียงพร้าว บ้านแจ่งกู่เรือง หมู่ที่ 4 ตำบลเวียง อำเภอพร้าว จังหวัดเชียงใหม่ </t>
  </si>
  <si>
    <t xml:space="preserve"> จ้างปรับปรุงถนน ค.ส.ล. โดยการเสริมผิวทางแอสฟัลท์คอนกรีต ขนาดกว้าง 3.00 เมตร ยาว 94.00 เมตร หนา 0.05 เมตร บริเวณซอยข้างร้านศิริมาศมอเตอร์ บ้านแจ่งกู่เรือง หมู่ที่ 4 ตำบลเวียง อำเภอพร้าว จังหวัดเชียงใหม่ </t>
  </si>
  <si>
    <t xml:space="preserve"> จ้างปรับปรุงผิวพื้นลานกิจกรรมด้วยการเสริมผิวแอสฟัลท์คอนกรีต พื้นที่ไม่น้อยกว่า 707.00 ตารางเมตร หนา 0.05 เมตร พร้อมก่อสร้างรางระบายน้ำ ค.ส.ล. รูปตัวยูพร้อมฝาปิด ขนาดกว้าง 0.50 เมตร ลึก 0.30 - 0.60 เมตร ยาว 43.00 เมตร บริเวณสุสานเทศบาลตำบลเวียงพร้าว บ้านแจ่งกู่เรือง หมู่ที่ 4 ตำบลเวียง อำเภอพร้าว จังหวัดเชียงใหม่ </t>
  </si>
  <si>
    <t>อยู่ระหว่างการดำเนินการและตรวจรับ</t>
  </si>
  <si>
    <t>บริษัท กาญจนาธุรกิจก่อสร้าง จำกัด</t>
  </si>
  <si>
    <t>บริษัท ทรายเพชร คอร์ป จำกัด</t>
  </si>
  <si>
    <t>นางชุติมณฑน์  ก้าวหน้า</t>
  </si>
  <si>
    <t>บริษัทแดแฮไทยอินเตอร์กรุ๊ป จำกัด</t>
  </si>
  <si>
    <t xml:space="preserve"> ร้านอินสมเฟอร์นิเจอร์</t>
  </si>
  <si>
    <t>นางอำภา  แสนเปียง</t>
  </si>
  <si>
    <t>นายอภิวัฒน์  หล่อวิไลกุล</t>
  </si>
  <si>
    <t>ห้างหุ้นส่วนจำกัด พูนสวัสดิ์ก่อสร้าง</t>
  </si>
  <si>
    <t>ร้าน ส.ทวีทรัพย์ 2015</t>
  </si>
  <si>
    <t>บริษัท พีรพัฒน์ ดีเซล จำกัด</t>
  </si>
  <si>
    <t>บริษัท ธราวิทย์ คอนสตรัคชั่น จำกัด</t>
  </si>
  <si>
    <t>ห้างหุ้นส่วนจำกัด ทรายมูลการช่าง</t>
  </si>
  <si>
    <t>ห้างหุ้นส่วนจำกัด พฤฒิพงศ์ ก่อสร้าง</t>
  </si>
  <si>
    <t>ห้างหุ้นส่วนจำกัด พนธกร การโยธา</t>
  </si>
  <si>
    <t>บริษัท บุญพล กิจ จำกัด</t>
  </si>
  <si>
    <t>ห้างหุ้นส่วนจำกัด สัญชัยพานิชลำปาง</t>
  </si>
  <si>
    <r>
      <t xml:space="preserve">รายงานสรุปผลการจัดซื้อจัดจ้างของ </t>
    </r>
    <r>
      <rPr>
        <b/>
        <sz val="26"/>
        <color theme="1"/>
        <rFont val="TH SarabunPSK"/>
        <family val="2"/>
      </rPr>
      <t>เทศบาลตำบลเวียงพร้าว</t>
    </r>
  </si>
  <si>
    <t>จ่ายขาดเงินสะสม</t>
  </si>
  <si>
    <t xml:space="preserve"> จ้างปรับปรุงท่อส่งน้ำประปาบ้านป่าจี้ หมู่ที่ 2 ตำบลทุ่งหลวง อำเภอพร้าว จังหวัดเชียงใหม่ ขนาด ศก.3 นิ้ว ความยาว 2,200 เมตร บ้านป่าจี้ หมู่ที่ 2 ตำบลทุ่งหลวง อำเภอพร้าว จังหวัดเชียงใหม่ </t>
  </si>
  <si>
    <t>เงินกู้ ก.ส.ท.</t>
  </si>
  <si>
    <t xml:space="preserve"> ซื้อเตาเผาศพลดมลพิษ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</si>
</sst>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187041E]d\ mmmm\ yyyy;@"/>
  </numFmts>
  <fonts count="12" x14ac:knownFonts="1">
    <font>
      <sz val="11"/>
      <color theme="1"/>
      <name val="Tahoma"/>
      <family val="2"/>
      <charset val="222"/>
      <scheme val="minor"/>
    </font>
    <font>
      <b/>
      <sz val="16"/>
      <name val="TH SarabunPSK"/>
      <family val="2"/>
    </font>
    <font>
      <sz val="16"/>
      <name val="TH SarabunPSK"/>
      <family val="2"/>
    </font>
    <font>
      <sz val="11"/>
      <color theme="1"/>
      <name val="Tahoma"/>
      <family val="2"/>
      <charset val="222"/>
      <scheme val="minor"/>
    </font>
    <font>
      <sz val="16"/>
      <color theme="1"/>
      <name val="TH SarabunPSK"/>
      <family val="2"/>
    </font>
    <font>
      <sz val="18"/>
      <color theme="1"/>
      <name val="TH SarabunPSK"/>
      <family val="2"/>
    </font>
    <font>
      <b/>
      <sz val="18"/>
      <color theme="1"/>
      <name val="TH SarabunPSK"/>
      <family val="2"/>
    </font>
    <font>
      <b/>
      <sz val="16"/>
      <color theme="1"/>
      <name val="TH SarabunPSK"/>
      <family val="2"/>
    </font>
    <font>
      <sz val="18"/>
      <color rgb="FF000000"/>
      <name val="TH SarabunPSK"/>
      <family val="2"/>
    </font>
    <font>
      <sz val="26"/>
      <color theme="1"/>
      <name val="TH SarabunPSK"/>
      <family val="2"/>
    </font>
    <font>
      <sz val="8"/>
      <name val="Tahoma"/>
      <family val="2"/>
      <charset val="222"/>
      <scheme val="minor"/>
    </font>
    <font>
      <b/>
      <sz val="26"/>
      <color theme="1"/>
      <name val="TH SarabunPSK"/>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4" fillId="0" borderId="0" xfId="0" applyFont="1"/>
    <xf numFmtId="0" fontId="5" fillId="0" borderId="1" xfId="0" applyFont="1" applyBorder="1"/>
    <xf numFmtId="0" fontId="6" fillId="0" borderId="0" xfId="0" applyFont="1"/>
    <xf numFmtId="0" fontId="7" fillId="0" borderId="1" xfId="0" applyFont="1" applyBorder="1" applyAlignment="1">
      <alignment horizontal="center"/>
    </xf>
    <xf numFmtId="0" fontId="4" fillId="0" borderId="1" xfId="0" applyFont="1" applyBorder="1" applyAlignment="1">
      <alignment horizontal="center"/>
    </xf>
    <xf numFmtId="0" fontId="8" fillId="0" borderId="1" xfId="0" applyFont="1" applyBorder="1"/>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43" fontId="4" fillId="0" borderId="0" xfId="1"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43" fontId="1" fillId="0" borderId="0" xfId="1" applyFont="1" applyAlignment="1">
      <alignment horizontal="center" vertical="center"/>
    </xf>
    <xf numFmtId="187" fontId="4" fillId="0" borderId="0" xfId="0" applyNumberFormat="1" applyFont="1" applyAlignment="1">
      <alignment horizontal="center" vertical="center"/>
    </xf>
    <xf numFmtId="1" fontId="4" fillId="0" borderId="0" xfId="0" applyNumberFormat="1" applyFont="1" applyAlignment="1">
      <alignment horizontal="center" vertical="center"/>
    </xf>
    <xf numFmtId="43" fontId="4" fillId="0" borderId="1" xfId="1" applyFont="1" applyBorder="1" applyAlignment="1">
      <alignment horizontal="center"/>
    </xf>
    <xf numFmtId="43" fontId="7" fillId="0" borderId="1" xfId="1" applyFont="1" applyBorder="1" applyAlignment="1">
      <alignment horizontal="center"/>
    </xf>
    <xf numFmtId="43" fontId="4" fillId="0" borderId="0" xfId="0" applyNumberFormat="1" applyFont="1" applyAlignment="1">
      <alignment vertical="center"/>
    </xf>
    <xf numFmtId="0" fontId="9" fillId="0" borderId="0" xfId="0" applyFont="1" applyAlignment="1">
      <alignment horizontal="center"/>
    </xf>
  </cellXfs>
  <cellStyles count="2">
    <cellStyle name="จุลภาค" xfId="1" builtinId="3"/>
    <cellStyle name="ปกติ" xfId="0" builtinId="0"/>
  </cellStyles>
  <dxfs count="38">
    <dxf>
      <font>
        <b val="0"/>
        <i val="0"/>
        <strike val="0"/>
        <condense val="0"/>
        <extend val="0"/>
        <outline val="0"/>
        <shadow val="0"/>
        <u val="none"/>
        <vertAlign val="baseline"/>
        <sz val="16"/>
        <color theme="1"/>
        <name val="TH SarabunPSK"/>
        <family val="2"/>
        <scheme val="none"/>
      </font>
      <numFmt numFmtId="187" formatCode="[$-187041E]d\ mmmm\ yyyy;@"/>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87" formatCode="[$-187041E]d\ mmmm\ yyyy;@"/>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87" formatCode="[$-187041E]d\ mmmm\ yyyy;@"/>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87" formatCode="[$-187041E]d\ mmmm\ yyyy;@"/>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35" formatCode="_-* #,##0.00_-;\-* #,##0.00_-;_-* &quot;-&quot;??_-;_-@_-"/>
      <alignment horizontal="general"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center" textRotation="0" indent="0" justifyLastLine="0" shrinkToFit="0" readingOrder="0"/>
    </dxf>
    <dxf>
      <font>
        <b val="0"/>
        <i val="0"/>
        <strike val="0"/>
        <condense val="0"/>
        <extend val="0"/>
        <outline val="0"/>
        <shadow val="0"/>
        <u val="none"/>
        <vertAlign val="baseline"/>
        <sz val="16"/>
        <color theme="1"/>
        <name val="TH SarabunPSK"/>
        <family val="2"/>
        <scheme val="none"/>
      </font>
      <numFmt numFmtId="35" formatCode="_-* #,##0.00_-;\-* #,##0.00_-;_-* &quot;-&quot;??_-;_-@_-"/>
      <alignment horizontal="general"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center" textRotation="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6"/>
        <color theme="1"/>
        <name val="TH SarabunPSK"/>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6"/>
        <color theme="1"/>
        <name val="TH SarabunPSK"/>
        <family val="2"/>
        <scheme val="none"/>
      </font>
      <numFmt numFmtId="35" formatCode="_-* #,##0.00_-;\-* #,##0.00_-;_-* &quot;-&quot;??_-;_-@_-"/>
      <alignment horizontal="general"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center" textRotation="0" indent="0" justifyLastLine="0" shrinkToFit="0" readingOrder="0"/>
    </dxf>
    <dxf>
      <font>
        <b val="0"/>
        <i val="0"/>
        <strike val="0"/>
        <condense val="0"/>
        <extend val="0"/>
        <outline val="0"/>
        <shadow val="0"/>
        <u val="none"/>
        <vertAlign val="baseline"/>
        <sz val="16"/>
        <color theme="1"/>
        <name val="TH SarabunPS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center" textRotation="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center" textRotation="0" indent="0" justifyLastLine="0" shrinkToFit="0" readingOrder="0"/>
    </dxf>
    <dxf>
      <font>
        <b/>
        <i val="0"/>
        <strike val="0"/>
        <condense val="0"/>
        <extend val="0"/>
        <outline val="0"/>
        <shadow val="0"/>
        <u val="none"/>
        <vertAlign val="baseline"/>
        <sz val="16"/>
        <color auto="1"/>
        <name val="TH SarabunPSK"/>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66675</xdr:rowOff>
    </xdr:from>
    <xdr:to>
      <xdr:col>15</xdr:col>
      <xdr:colOff>0</xdr:colOff>
      <xdr:row>23</xdr:row>
      <xdr:rowOff>288962</xdr:rowOff>
    </xdr:to>
    <xdr:sp macro="" textlink="">
      <xdr:nvSpPr>
        <xdr:cNvPr id="2" name="TextBox 1">
          <a:extLst>
            <a:ext uri="{FF2B5EF4-FFF2-40B4-BE49-F238E27FC236}">
              <a16:creationId xmlns:a16="http://schemas.microsoft.com/office/drawing/2014/main" id="{43873120-5C9E-4D74-BC0D-756F5A68017C}"/>
            </a:ext>
          </a:extLst>
        </xdr:cNvPr>
        <xdr:cNvSpPr txBox="1"/>
      </xdr:nvSpPr>
      <xdr:spPr>
        <a:xfrm>
          <a:off x="76200" y="3676650"/>
          <a:ext cx="12639675"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800">
              <a:latin typeface="TH SarabunPSK" panose="020B0500040200020003" pitchFamily="34" charset="-34"/>
              <a:cs typeface="TH SarabunPSK" panose="020B0500040200020003" pitchFamily="34" charset="-34"/>
            </a:rPr>
            <a:t>1. งบประมาณล่าช้า</a:t>
          </a:r>
          <a:r>
            <a:rPr lang="th-TH" sz="1800" baseline="0">
              <a:latin typeface="TH SarabunPSK" panose="020B0500040200020003" pitchFamily="34" charset="-34"/>
              <a:cs typeface="TH SarabunPSK" panose="020B0500040200020003" pitchFamily="34" charset="-34"/>
            </a:rPr>
            <a:t> ไม่สามารถดำเนินการจัดซื้อจัดจ้างได้ตามแผนได้ทั้งหมด ทำให้การจัดซื้อจัดจ้างในช่วงปลายปีงบประมาณกระจุกตัว ส่งผลต่อความเสี่ยงในการผิดพลาดและเวลาในการจัดหาไม่เพียงพอตามระเบียบฯ</a:t>
          </a:r>
          <a:endParaRPr lang="th-TH" sz="1800">
            <a:latin typeface="TH SarabunPSK" panose="020B0500040200020003" pitchFamily="34" charset="-34"/>
            <a:cs typeface="TH SarabunPSK" panose="020B0500040200020003" pitchFamily="34" charset="-34"/>
          </a:endParaRPr>
        </a:p>
        <a:p>
          <a:r>
            <a:rPr lang="th-TH" sz="1800">
              <a:latin typeface="TH SarabunPSK" panose="020B0500040200020003" pitchFamily="34" charset="-34"/>
              <a:cs typeface="TH SarabunPSK" panose="020B0500040200020003" pitchFamily="34" charset="-34"/>
            </a:rPr>
            <a:t>2. การสืบราคากลางจากผู้มีอาชีพหรือรับจ้างใช้เวลานาน ทำให้การดำเนินการจัดซื้อจัดจ้างล่าช้าไปอีก</a:t>
          </a:r>
        </a:p>
        <a:p>
          <a:r>
            <a:rPr lang="th-TH" sz="1800">
              <a:latin typeface="TH SarabunPSK" panose="020B0500040200020003" pitchFamily="34" charset="-34"/>
              <a:cs typeface="TH SarabunPSK" panose="020B0500040200020003" pitchFamily="34" charset="-34"/>
            </a:rPr>
            <a:t>3.</a:t>
          </a:r>
          <a:r>
            <a:rPr lang="en-US" sz="1800">
              <a:latin typeface="TH SarabunPSK" panose="020B0500040200020003" pitchFamily="34" charset="-34"/>
              <a:cs typeface="TH SarabunPSK" panose="020B0500040200020003" pitchFamily="34" charset="-34"/>
            </a:rPr>
            <a:t> </a:t>
          </a:r>
          <a:r>
            <a:rPr lang="th-TH" sz="1800">
              <a:latin typeface="TH SarabunPSK" panose="020B0500040200020003" pitchFamily="34" charset="-34"/>
              <a:cs typeface="TH SarabunPSK" panose="020B0500040200020003" pitchFamily="34" charset="-34"/>
            </a:rPr>
            <a:t>ระบบอินเตอร์เน็ตและระบบ </a:t>
          </a:r>
          <a:r>
            <a:rPr lang="en-US" sz="1800">
              <a:latin typeface="TH SarabunPSK" panose="020B0500040200020003" pitchFamily="34" charset="-34"/>
              <a:cs typeface="TH SarabunPSK" panose="020B0500040200020003" pitchFamily="34" charset="-34"/>
            </a:rPr>
            <a:t>e-GP </a:t>
          </a:r>
          <a:r>
            <a:rPr lang="th-TH" sz="1800">
              <a:latin typeface="TH SarabunPSK" panose="020B0500040200020003" pitchFamily="34" charset="-34"/>
              <a:cs typeface="TH SarabunPSK" panose="020B0500040200020003" pitchFamily="34" charset="-34"/>
            </a:rPr>
            <a:t>มีปัญหา เนื่องจากการใช้งานไม่เสถียร</a:t>
          </a:r>
        </a:p>
        <a:p>
          <a:endParaRPr lang="en-US" sz="1200"/>
        </a:p>
      </xdr:txBody>
    </xdr:sp>
    <xdr:clientData/>
  </xdr:twoCellAnchor>
  <xdr:twoCellAnchor>
    <xdr:from>
      <xdr:col>0</xdr:col>
      <xdr:colOff>76200</xdr:colOff>
      <xdr:row>26</xdr:row>
      <xdr:rowOff>66675</xdr:rowOff>
    </xdr:from>
    <xdr:to>
      <xdr:col>15</xdr:col>
      <xdr:colOff>0</xdr:colOff>
      <xdr:row>36</xdr:row>
      <xdr:rowOff>288962</xdr:rowOff>
    </xdr:to>
    <xdr:sp macro="" textlink="">
      <xdr:nvSpPr>
        <xdr:cNvPr id="3" name="TextBox 2">
          <a:extLst>
            <a:ext uri="{FF2B5EF4-FFF2-40B4-BE49-F238E27FC236}">
              <a16:creationId xmlns:a16="http://schemas.microsoft.com/office/drawing/2014/main" id="{1CCBF324-9BEC-4176-91B8-27C08CE6958E}"/>
            </a:ext>
          </a:extLst>
        </xdr:cNvPr>
        <xdr:cNvSpPr txBox="1"/>
      </xdr:nvSpPr>
      <xdr:spPr>
        <a:xfrm>
          <a:off x="85725" y="7105650"/>
          <a:ext cx="12630150"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800" b="0">
              <a:solidFill>
                <a:schemeClr val="dk1"/>
              </a:solidFill>
              <a:effectLst/>
              <a:latin typeface="TH SarabunPSK" panose="020B0500040200020003" pitchFamily="34" charset="-34"/>
              <a:ea typeface="+mn-ea"/>
              <a:cs typeface="TH SarabunPSK" panose="020B0500040200020003" pitchFamily="34" charset="-34"/>
            </a:rPr>
            <a:t>1</a:t>
          </a:r>
          <a:r>
            <a:rPr lang="th-TH" sz="1800">
              <a:solidFill>
                <a:schemeClr val="dk1"/>
              </a:solidFill>
              <a:effectLst/>
              <a:latin typeface="TH SarabunPSK" panose="020B0500040200020003" pitchFamily="34" charset="-34"/>
              <a:ea typeface="+mn-ea"/>
              <a:cs typeface="TH SarabunPSK" panose="020B0500040200020003" pitchFamily="34" charset="-34"/>
            </a:rPr>
            <a:t>.</a:t>
          </a:r>
          <a:r>
            <a:rPr lang="en-US" sz="1800">
              <a:solidFill>
                <a:schemeClr val="dk1"/>
              </a:solidFill>
              <a:effectLst/>
              <a:latin typeface="TH SarabunPSK" panose="020B0500040200020003" pitchFamily="34" charset="-34"/>
              <a:ea typeface="+mn-ea"/>
              <a:cs typeface="TH SarabunPSK" panose="020B0500040200020003" pitchFamily="34" charset="-34"/>
            </a:rPr>
            <a:t> </a:t>
          </a:r>
          <a:r>
            <a:rPr lang="th-TH" sz="1800">
              <a:solidFill>
                <a:schemeClr val="dk1"/>
              </a:solidFill>
              <a:effectLst/>
              <a:latin typeface="TH SarabunPSK" panose="020B0500040200020003" pitchFamily="34" charset="-34"/>
              <a:ea typeface="+mn-ea"/>
              <a:cs typeface="TH SarabunPSK" panose="020B0500040200020003" pitchFamily="34" charset="-34"/>
            </a:rPr>
            <a:t>หน่วยงานควรเตรียมการจัดทำรายละเอียดพัสดุที่ต้องการ ให้เป็นไปตามแผนปฏิบัติการจัดซื้อจัดจ้าง และแผนจัดหาพัสดุของเทศบาลตำบลเวียงพร้าว อย่างเคร่งครัด</a:t>
          </a:r>
          <a:endParaRPr lang="en-US" sz="1800">
            <a:solidFill>
              <a:schemeClr val="dk1"/>
            </a:solidFill>
            <a:effectLst/>
            <a:latin typeface="TH SarabunPSK" panose="020B0500040200020003" pitchFamily="34" charset="-34"/>
            <a:ea typeface="+mn-ea"/>
            <a:cs typeface="TH SarabunPSK" panose="020B0500040200020003" pitchFamily="34" charset="-34"/>
          </a:endParaRPr>
        </a:p>
        <a:p>
          <a:r>
            <a:rPr lang="th-TH" sz="1800">
              <a:solidFill>
                <a:schemeClr val="dk1"/>
              </a:solidFill>
              <a:effectLst/>
              <a:latin typeface="TH SarabunPSK" panose="020B0500040200020003" pitchFamily="34" charset="-34"/>
              <a:ea typeface="+mn-ea"/>
              <a:cs typeface="TH SarabunPSK" panose="020B0500040200020003" pitchFamily="34" charset="-34"/>
            </a:rPr>
            <a:t>2. การคำนวณราคากลางควรใช้ราคามาตรฐานของกรมบัญชีกลาง </a:t>
          </a:r>
          <a:endParaRPr lang="en-US" sz="1800">
            <a:solidFill>
              <a:schemeClr val="dk1"/>
            </a:solidFill>
            <a:effectLst/>
            <a:latin typeface="TH SarabunPSK" panose="020B0500040200020003" pitchFamily="34" charset="-34"/>
            <a:ea typeface="+mn-ea"/>
            <a:cs typeface="TH SarabunPSK" panose="020B0500040200020003" pitchFamily="34" charset="-34"/>
          </a:endParaRPr>
        </a:p>
        <a:p>
          <a:r>
            <a:rPr lang="th-TH" sz="1800">
              <a:solidFill>
                <a:schemeClr val="dk1"/>
              </a:solidFill>
              <a:effectLst/>
              <a:latin typeface="TH SarabunPSK" panose="020B0500040200020003" pitchFamily="34" charset="-34"/>
              <a:ea typeface="+mn-ea"/>
              <a:cs typeface="TH SarabunPSK" panose="020B0500040200020003" pitchFamily="34" charset="-34"/>
            </a:rPr>
            <a:t>3. ปรับปรุงระบบอินเตอร์เน็ต</a:t>
          </a:r>
          <a:endParaRPr lang="en-US" sz="1800">
            <a:solidFill>
              <a:schemeClr val="dk1"/>
            </a:solidFill>
            <a:effectLst/>
            <a:latin typeface="TH SarabunPSK" panose="020B0500040200020003" pitchFamily="34" charset="-34"/>
            <a:ea typeface="+mn-ea"/>
            <a:cs typeface="TH SarabunPSK" panose="020B0500040200020003" pitchFamily="34" charset="-34"/>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R26" totalsRowCount="1" headerRowDxfId="37" dataDxfId="36">
  <autoFilter ref="A1:R25" xr:uid="{00000000-0009-0000-0100-000002000000}"/>
  <tableColumns count="18">
    <tableColumn id="1" xr3:uid="{00000000-0010-0000-0000-000001000000}" name="ปีงบประมาณ" dataDxfId="35" totalsRowDxfId="34"/>
    <tableColumn id="16" xr3:uid="{00000000-0010-0000-0000-000010000000}" name="ประเภทหน่วยงาน" dataDxfId="33" totalsRowDxfId="32"/>
    <tableColumn id="17" xr3:uid="{00000000-0010-0000-0000-000011000000}" name="กระทรวง" dataDxfId="31" totalsRowDxfId="30"/>
    <tableColumn id="2" xr3:uid="{00000000-0010-0000-0000-000002000000}" name="ชื่อหน่วยงาน" dataDxfId="29" totalsRowDxfId="28"/>
    <tableColumn id="3" xr3:uid="{00000000-0010-0000-0000-000003000000}" name="อำเภอ" dataDxfId="27" totalsRowDxfId="26"/>
    <tableColumn id="4" xr3:uid="{00000000-0010-0000-0000-000004000000}" name="จังหวัด" dataDxfId="25" totalsRowDxfId="24"/>
    <tableColumn id="5" xr3:uid="{00000000-0010-0000-0000-000005000000}" name="งานที่ซื้อหรือจ้าง" dataDxfId="23" totalsRowDxfId="22"/>
    <tableColumn id="6" xr3:uid="{00000000-0010-0000-0000-000006000000}" name="วงเงินงบประมาณที่ได้รับจัดสรร" totalsRowFunction="sum" dataDxfId="21" totalsRowDxfId="20" dataCellStyle="จุลภาค"/>
    <tableColumn id="7" xr3:uid="{00000000-0010-0000-0000-000007000000}" name="แหล่งที่มาของงบประมาณ" dataDxfId="19" totalsRowDxfId="18"/>
    <tableColumn id="8" xr3:uid="{00000000-0010-0000-0000-000008000000}" name="สถานะการจัดซื้อจัดจ้าง" dataDxfId="17" totalsRowDxfId="16"/>
    <tableColumn id="9" xr3:uid="{00000000-0010-0000-0000-000009000000}" name="วิธีการจัดซื้อจัดจ้าง" dataDxfId="15" totalsRowDxfId="14"/>
    <tableColumn id="10" xr3:uid="{00000000-0010-0000-0000-00000A000000}" name="ราคากลาง (บาท)" dataDxfId="13" totalsRowDxfId="12" dataCellStyle="จุลภาค"/>
    <tableColumn id="18" xr3:uid="{00000000-0010-0000-0000-000012000000}" name="ราคาที่ตกลงซื้อหรือจ้าง (บาท)" dataDxfId="11" totalsRowDxfId="10" dataCellStyle="จุลภาค"/>
    <tableColumn id="11" xr3:uid="{00000000-0010-0000-0000-00000B000000}" name="เลขประจำตัวผู้เสียภาษี" dataDxfId="9" totalsRowDxfId="8"/>
    <tableColumn id="12" xr3:uid="{00000000-0010-0000-0000-00000C000000}" name="รายชื่อผู้ประกอบการที่ได้รับการคัดเลือก" dataDxfId="7" totalsRowDxfId="6"/>
    <tableColumn id="13" xr3:uid="{00000000-0010-0000-0000-00000D000000}" name="เลขที่โครงการ" dataDxfId="5" totalsRowDxfId="4"/>
    <tableColumn id="14" xr3:uid="{00000000-0010-0000-0000-00000E000000}" name="วันที่ลงนามในสัญญา " dataDxfId="3" totalsRowDxfId="2"/>
    <tableColumn id="15" xr3:uid="{00000000-0010-0000-0000-00000F000000}" name="วันสิ้นสุดสัญญา" dataDxfId="1" totalsRow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topLeftCell="A2" zoomScaleNormal="100" workbookViewId="0">
      <selection activeCell="H12" sqref="H12"/>
    </sheetView>
  </sheetViews>
  <sheetFormatPr defaultColWidth="9" defaultRowHeight="24" x14ac:dyDescent="0.55000000000000004"/>
  <cols>
    <col min="1" max="3" width="9" style="1"/>
    <col min="4" max="4" width="24" style="1" bestFit="1" customWidth="1"/>
    <col min="5" max="5" width="14.125" style="1" customWidth="1"/>
    <col min="6" max="6" width="23.25" style="1" customWidth="1"/>
    <col min="7" max="16384" width="9" style="1"/>
  </cols>
  <sheetData>
    <row r="1" spans="1:15" ht="39.75" x14ac:dyDescent="0.9">
      <c r="A1" s="20" t="s">
        <v>190</v>
      </c>
      <c r="B1" s="20"/>
      <c r="C1" s="20"/>
      <c r="D1" s="20"/>
      <c r="E1" s="20"/>
      <c r="F1" s="20"/>
      <c r="G1" s="20"/>
      <c r="H1" s="20"/>
      <c r="I1" s="20"/>
      <c r="J1" s="20"/>
      <c r="K1" s="20"/>
      <c r="L1" s="20"/>
      <c r="M1" s="20"/>
      <c r="N1" s="20"/>
      <c r="O1" s="20"/>
    </row>
    <row r="2" spans="1:15" ht="39.75" x14ac:dyDescent="0.9">
      <c r="A2" s="20" t="s">
        <v>131</v>
      </c>
      <c r="B2" s="20"/>
      <c r="C2" s="20"/>
      <c r="D2" s="20"/>
      <c r="E2" s="20"/>
      <c r="F2" s="20"/>
      <c r="G2" s="20"/>
      <c r="H2" s="20"/>
      <c r="I2" s="20"/>
      <c r="J2" s="20"/>
      <c r="K2" s="20"/>
      <c r="L2" s="20"/>
      <c r="M2" s="20"/>
      <c r="N2" s="20"/>
      <c r="O2" s="20"/>
    </row>
    <row r="3" spans="1:15" ht="27.75" x14ac:dyDescent="0.65">
      <c r="A3" s="3" t="s">
        <v>132</v>
      </c>
    </row>
    <row r="5" spans="1:15" x14ac:dyDescent="0.55000000000000004">
      <c r="D5" s="4" t="s">
        <v>8</v>
      </c>
      <c r="E5" s="4" t="s">
        <v>133</v>
      </c>
      <c r="F5" s="4" t="s">
        <v>135</v>
      </c>
    </row>
    <row r="6" spans="1:15" ht="27.75" x14ac:dyDescent="0.65">
      <c r="D6" s="6" t="s">
        <v>136</v>
      </c>
      <c r="E6" s="5">
        <v>6</v>
      </c>
      <c r="F6" s="17">
        <v>21247504</v>
      </c>
    </row>
    <row r="7" spans="1:15" ht="27.75" x14ac:dyDescent="0.65">
      <c r="D7" s="6" t="s">
        <v>137</v>
      </c>
      <c r="E7" s="5">
        <v>1</v>
      </c>
      <c r="F7" s="17">
        <v>956600</v>
      </c>
    </row>
    <row r="8" spans="1:15" ht="27.75" x14ac:dyDescent="0.65">
      <c r="D8" s="6" t="s">
        <v>138</v>
      </c>
      <c r="E8" s="5">
        <v>17</v>
      </c>
      <c r="F8" s="17">
        <v>5628350</v>
      </c>
    </row>
    <row r="9" spans="1:15" ht="27.75" x14ac:dyDescent="0.65">
      <c r="D9" s="6" t="s">
        <v>139</v>
      </c>
      <c r="E9" s="5">
        <v>0</v>
      </c>
      <c r="F9" s="5">
        <v>0</v>
      </c>
    </row>
    <row r="10" spans="1:15" ht="27.75" x14ac:dyDescent="0.65">
      <c r="D10" s="6" t="s">
        <v>142</v>
      </c>
      <c r="E10" s="5">
        <v>0</v>
      </c>
      <c r="F10" s="5">
        <v>0</v>
      </c>
    </row>
    <row r="11" spans="1:15" x14ac:dyDescent="0.55000000000000004">
      <c r="D11" s="4" t="s">
        <v>134</v>
      </c>
      <c r="E11" s="4">
        <f>SUM(E6:E10)</f>
        <v>24</v>
      </c>
      <c r="F11" s="18">
        <f>SUM(F6:F10)</f>
        <v>27832454</v>
      </c>
    </row>
    <row r="13" spans="1:15" ht="27.75" x14ac:dyDescent="0.65">
      <c r="A13" s="3" t="s">
        <v>140</v>
      </c>
    </row>
    <row r="26" spans="1:1" ht="27.75" x14ac:dyDescent="0.65">
      <c r="A26" s="3" t="s">
        <v>141</v>
      </c>
    </row>
  </sheetData>
  <mergeCells count="2">
    <mergeCell ref="A1:O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5536"/>
  <sheetViews>
    <sheetView topLeftCell="J15" zoomScale="85" zoomScaleNormal="85" workbookViewId="0">
      <selection activeCell="H5" sqref="H5"/>
    </sheetView>
  </sheetViews>
  <sheetFormatPr defaultColWidth="9" defaultRowHeight="24" zeroHeight="1" x14ac:dyDescent="0.2"/>
  <cols>
    <col min="1" max="1" width="16.375" style="12" customWidth="1"/>
    <col min="2" max="2" width="23.125" style="12" bestFit="1" customWidth="1"/>
    <col min="3" max="3" width="16.125" style="12" customWidth="1"/>
    <col min="4" max="4" width="21" style="12" bestFit="1" customWidth="1"/>
    <col min="5" max="5" width="10.75" style="12" customWidth="1"/>
    <col min="6" max="6" width="11.25" style="12" customWidth="1"/>
    <col min="7" max="7" width="55.375" style="11" customWidth="1"/>
    <col min="8" max="8" width="31.625" style="10" customWidth="1"/>
    <col min="9" max="9" width="27.125" style="8" customWidth="1"/>
    <col min="10" max="10" width="32.625" style="12" customWidth="1"/>
    <col min="11" max="11" width="28.125" style="12" customWidth="1"/>
    <col min="12" max="12" width="17.25" style="10" bestFit="1" customWidth="1"/>
    <col min="13" max="13" width="26.75" style="10" bestFit="1" customWidth="1"/>
    <col min="14" max="14" width="25.75" style="16" bestFit="1" customWidth="1"/>
    <col min="15" max="15" width="33" style="12" bestFit="1" customWidth="1"/>
    <col min="16" max="16" width="18.125" style="12" bestFit="1" customWidth="1"/>
    <col min="17" max="17" width="20.25" style="15" bestFit="1" customWidth="1"/>
    <col min="18" max="18" width="19.625" style="15" bestFit="1" customWidth="1"/>
    <col min="19" max="16384" width="9" style="11"/>
  </cols>
  <sheetData>
    <row r="1" spans="1:18" s="13" customFormat="1" x14ac:dyDescent="0.2">
      <c r="A1" s="9" t="s">
        <v>3</v>
      </c>
      <c r="B1" s="9" t="s">
        <v>14</v>
      </c>
      <c r="C1" s="9" t="s">
        <v>15</v>
      </c>
      <c r="D1" s="9" t="s">
        <v>0</v>
      </c>
      <c r="E1" s="9" t="s">
        <v>1</v>
      </c>
      <c r="F1" s="9" t="s">
        <v>2</v>
      </c>
      <c r="G1" s="9" t="s">
        <v>4</v>
      </c>
      <c r="H1" s="9" t="s">
        <v>5</v>
      </c>
      <c r="I1" s="7" t="s">
        <v>6</v>
      </c>
      <c r="J1" s="9" t="s">
        <v>7</v>
      </c>
      <c r="K1" s="9" t="s">
        <v>8</v>
      </c>
      <c r="L1" s="14" t="s">
        <v>9</v>
      </c>
      <c r="M1" s="9" t="s">
        <v>143</v>
      </c>
      <c r="N1" s="9" t="s">
        <v>10</v>
      </c>
      <c r="O1" s="9" t="s">
        <v>11</v>
      </c>
      <c r="P1" s="9" t="s">
        <v>144</v>
      </c>
      <c r="Q1" s="9" t="s">
        <v>12</v>
      </c>
      <c r="R1" s="9" t="s">
        <v>13</v>
      </c>
    </row>
    <row r="2" spans="1:18" ht="96" x14ac:dyDescent="0.2">
      <c r="A2" s="12">
        <v>2566</v>
      </c>
      <c r="B2" s="12" t="s">
        <v>146</v>
      </c>
      <c r="C2" s="12" t="s">
        <v>51</v>
      </c>
      <c r="D2" s="12" t="s">
        <v>145</v>
      </c>
      <c r="E2" s="12" t="s">
        <v>147</v>
      </c>
      <c r="F2" s="12" t="s">
        <v>56</v>
      </c>
      <c r="G2" s="8" t="s">
        <v>152</v>
      </c>
      <c r="H2" s="10">
        <v>2348800</v>
      </c>
      <c r="I2" s="8" t="s">
        <v>150</v>
      </c>
      <c r="J2" s="12" t="s">
        <v>149</v>
      </c>
      <c r="K2" s="12" t="s">
        <v>136</v>
      </c>
      <c r="L2" s="10">
        <v>2512402.9700000002</v>
      </c>
      <c r="M2" s="10">
        <v>1620000</v>
      </c>
      <c r="N2" s="16">
        <v>505550000852</v>
      </c>
      <c r="O2" s="12" t="s">
        <v>174</v>
      </c>
      <c r="P2" s="12">
        <v>65107201202</v>
      </c>
      <c r="Q2" s="15">
        <v>44931</v>
      </c>
      <c r="R2" s="15">
        <v>44991</v>
      </c>
    </row>
    <row r="3" spans="1:18" ht="96" x14ac:dyDescent="0.2">
      <c r="A3" s="12">
        <v>2566</v>
      </c>
      <c r="B3" s="12" t="s">
        <v>146</v>
      </c>
      <c r="C3" s="12" t="s">
        <v>51</v>
      </c>
      <c r="D3" s="12" t="s">
        <v>145</v>
      </c>
      <c r="E3" s="12" t="s">
        <v>147</v>
      </c>
      <c r="F3" s="12" t="s">
        <v>56</v>
      </c>
      <c r="G3" s="8" t="s">
        <v>153</v>
      </c>
      <c r="H3" s="10">
        <v>1998300</v>
      </c>
      <c r="I3" s="8" t="s">
        <v>150</v>
      </c>
      <c r="J3" s="12" t="s">
        <v>149</v>
      </c>
      <c r="K3" s="12" t="s">
        <v>136</v>
      </c>
      <c r="L3" s="10">
        <v>2155875.66</v>
      </c>
      <c r="M3" s="10">
        <v>1340000</v>
      </c>
      <c r="N3" s="16">
        <v>505560001274</v>
      </c>
      <c r="O3" s="12" t="s">
        <v>175</v>
      </c>
      <c r="P3" s="12">
        <v>65107201621</v>
      </c>
      <c r="Q3" s="15">
        <v>44935</v>
      </c>
      <c r="R3" s="15">
        <v>44995</v>
      </c>
    </row>
    <row r="4" spans="1:18" ht="48" x14ac:dyDescent="0.2">
      <c r="A4" s="12">
        <v>2566</v>
      </c>
      <c r="B4" s="12" t="s">
        <v>146</v>
      </c>
      <c r="C4" s="12" t="s">
        <v>51</v>
      </c>
      <c r="D4" s="12" t="s">
        <v>145</v>
      </c>
      <c r="E4" s="12" t="s">
        <v>147</v>
      </c>
      <c r="F4" s="12" t="s">
        <v>56</v>
      </c>
      <c r="G4" s="8" t="s">
        <v>158</v>
      </c>
      <c r="H4" s="10">
        <v>16900</v>
      </c>
      <c r="I4" s="8" t="s">
        <v>148</v>
      </c>
      <c r="J4" s="12" t="s">
        <v>149</v>
      </c>
      <c r="K4" s="12" t="s">
        <v>138</v>
      </c>
      <c r="L4" s="10">
        <v>16900</v>
      </c>
      <c r="M4" s="10">
        <v>16900</v>
      </c>
      <c r="N4" s="16">
        <v>3501100469541</v>
      </c>
      <c r="O4" s="12" t="s">
        <v>176</v>
      </c>
      <c r="P4" s="12">
        <v>65127243978</v>
      </c>
      <c r="Q4" s="15">
        <v>44909</v>
      </c>
      <c r="R4" s="15">
        <v>44924</v>
      </c>
    </row>
    <row r="5" spans="1:18" ht="48" x14ac:dyDescent="0.2">
      <c r="A5" s="12">
        <v>2566</v>
      </c>
      <c r="B5" s="12" t="s">
        <v>146</v>
      </c>
      <c r="C5" s="12" t="s">
        <v>51</v>
      </c>
      <c r="D5" s="12" t="s">
        <v>145</v>
      </c>
      <c r="E5" s="12" t="s">
        <v>147</v>
      </c>
      <c r="F5" s="12" t="s">
        <v>56</v>
      </c>
      <c r="G5" s="8" t="s">
        <v>194</v>
      </c>
      <c r="H5" s="10">
        <v>1740000</v>
      </c>
      <c r="I5" s="8" t="s">
        <v>148</v>
      </c>
      <c r="J5" s="12" t="s">
        <v>149</v>
      </c>
      <c r="K5" s="12" t="s">
        <v>138</v>
      </c>
      <c r="L5" s="10">
        <v>1740000</v>
      </c>
      <c r="M5" s="10">
        <v>1740000</v>
      </c>
      <c r="N5" s="16">
        <v>525553000438</v>
      </c>
      <c r="O5" s="12" t="s">
        <v>177</v>
      </c>
      <c r="P5" s="12">
        <v>65127454765</v>
      </c>
      <c r="Q5" s="15">
        <v>44931</v>
      </c>
      <c r="R5" s="15">
        <v>44991</v>
      </c>
    </row>
    <row r="6" spans="1:18" ht="48" x14ac:dyDescent="0.2">
      <c r="A6" s="12">
        <v>2566</v>
      </c>
      <c r="B6" s="12" t="s">
        <v>146</v>
      </c>
      <c r="C6" s="12" t="s">
        <v>51</v>
      </c>
      <c r="D6" s="12" t="s">
        <v>145</v>
      </c>
      <c r="E6" s="12" t="s">
        <v>147</v>
      </c>
      <c r="F6" s="12" t="s">
        <v>56</v>
      </c>
      <c r="G6" s="8" t="s">
        <v>159</v>
      </c>
      <c r="H6" s="10">
        <v>11800</v>
      </c>
      <c r="I6" s="8" t="s">
        <v>148</v>
      </c>
      <c r="J6" s="12" t="s">
        <v>149</v>
      </c>
      <c r="K6" s="12" t="s">
        <v>138</v>
      </c>
      <c r="L6" s="10">
        <v>11800</v>
      </c>
      <c r="M6" s="10">
        <v>11800</v>
      </c>
      <c r="N6" s="16">
        <v>3501100010289</v>
      </c>
      <c r="O6" s="12" t="s">
        <v>178</v>
      </c>
      <c r="P6" s="12">
        <v>65127463139</v>
      </c>
      <c r="Q6" s="15">
        <v>44921</v>
      </c>
      <c r="R6" s="15">
        <v>44924</v>
      </c>
    </row>
    <row r="7" spans="1:18" ht="48" x14ac:dyDescent="0.2">
      <c r="A7" s="12">
        <v>2566</v>
      </c>
      <c r="B7" s="12" t="s">
        <v>146</v>
      </c>
      <c r="C7" s="12" t="s">
        <v>51</v>
      </c>
      <c r="D7" s="12" t="s">
        <v>145</v>
      </c>
      <c r="E7" s="12" t="s">
        <v>147</v>
      </c>
      <c r="F7" s="12" t="s">
        <v>56</v>
      </c>
      <c r="G7" s="8" t="s">
        <v>160</v>
      </c>
      <c r="H7" s="10">
        <v>9000</v>
      </c>
      <c r="I7" s="8" t="s">
        <v>148</v>
      </c>
      <c r="J7" s="12" t="s">
        <v>149</v>
      </c>
      <c r="K7" s="12" t="s">
        <v>138</v>
      </c>
      <c r="L7" s="10">
        <v>9000</v>
      </c>
      <c r="M7" s="10">
        <v>9000</v>
      </c>
      <c r="N7" s="16">
        <v>3501100010289</v>
      </c>
      <c r="O7" s="12" t="s">
        <v>179</v>
      </c>
      <c r="P7" s="12">
        <v>65127471012</v>
      </c>
      <c r="Q7" s="15">
        <v>44921</v>
      </c>
      <c r="R7" s="15">
        <v>44924</v>
      </c>
    </row>
    <row r="8" spans="1:18" ht="48" x14ac:dyDescent="0.2">
      <c r="A8" s="12">
        <v>2566</v>
      </c>
      <c r="B8" s="12" t="s">
        <v>146</v>
      </c>
      <c r="C8" s="12" t="s">
        <v>51</v>
      </c>
      <c r="D8" s="12" t="s">
        <v>145</v>
      </c>
      <c r="E8" s="12" t="s">
        <v>147</v>
      </c>
      <c r="F8" s="12" t="s">
        <v>56</v>
      </c>
      <c r="G8" s="8" t="s">
        <v>161</v>
      </c>
      <c r="H8" s="10">
        <v>8300</v>
      </c>
      <c r="I8" s="8" t="s">
        <v>148</v>
      </c>
      <c r="J8" s="12" t="s">
        <v>149</v>
      </c>
      <c r="K8" s="12" t="s">
        <v>138</v>
      </c>
      <c r="L8" s="10">
        <v>8300</v>
      </c>
      <c r="M8" s="10">
        <v>8300</v>
      </c>
      <c r="N8" s="16">
        <v>3571100046755</v>
      </c>
      <c r="O8" s="12" t="s">
        <v>180</v>
      </c>
      <c r="P8" s="12">
        <v>66017152168</v>
      </c>
      <c r="Q8" s="15">
        <v>44936</v>
      </c>
      <c r="R8" s="15">
        <v>44939</v>
      </c>
    </row>
    <row r="9" spans="1:18" ht="72" x14ac:dyDescent="0.2">
      <c r="A9" s="12">
        <v>2566</v>
      </c>
      <c r="B9" s="12" t="s">
        <v>146</v>
      </c>
      <c r="C9" s="12" t="s">
        <v>51</v>
      </c>
      <c r="D9" s="12" t="s">
        <v>145</v>
      </c>
      <c r="E9" s="12" t="s">
        <v>147</v>
      </c>
      <c r="F9" s="12" t="s">
        <v>56</v>
      </c>
      <c r="G9" s="8" t="s">
        <v>192</v>
      </c>
      <c r="H9" s="10">
        <v>444000</v>
      </c>
      <c r="I9" s="8" t="s">
        <v>191</v>
      </c>
      <c r="J9" s="12" t="s">
        <v>149</v>
      </c>
      <c r="K9" s="12" t="s">
        <v>138</v>
      </c>
      <c r="L9" s="10">
        <v>390108.48</v>
      </c>
      <c r="M9" s="10">
        <v>390000</v>
      </c>
      <c r="N9" s="16">
        <v>503535001256</v>
      </c>
      <c r="O9" s="12" t="s">
        <v>181</v>
      </c>
      <c r="P9" s="12">
        <v>66027569917</v>
      </c>
      <c r="Q9" s="15">
        <v>44992</v>
      </c>
      <c r="R9" s="15">
        <v>45052</v>
      </c>
    </row>
    <row r="10" spans="1:18" ht="48" x14ac:dyDescent="0.2">
      <c r="A10" s="12">
        <v>2566</v>
      </c>
      <c r="B10" s="12" t="s">
        <v>146</v>
      </c>
      <c r="C10" s="12" t="s">
        <v>51</v>
      </c>
      <c r="D10" s="12" t="s">
        <v>145</v>
      </c>
      <c r="E10" s="12" t="s">
        <v>147</v>
      </c>
      <c r="F10" s="12" t="s">
        <v>56</v>
      </c>
      <c r="G10" s="8" t="s">
        <v>154</v>
      </c>
      <c r="H10" s="10">
        <v>781204</v>
      </c>
      <c r="I10" s="8" t="s">
        <v>148</v>
      </c>
      <c r="J10" s="12" t="s">
        <v>149</v>
      </c>
      <c r="K10" s="12" t="s">
        <v>136</v>
      </c>
      <c r="L10" s="10">
        <v>782081.38</v>
      </c>
      <c r="M10" s="10">
        <v>754000</v>
      </c>
      <c r="N10" s="16">
        <v>3550400101947</v>
      </c>
      <c r="O10" s="12" t="s">
        <v>182</v>
      </c>
      <c r="P10" s="12">
        <v>66037351646</v>
      </c>
      <c r="Q10" s="15">
        <v>45048</v>
      </c>
      <c r="R10" s="15">
        <v>45138</v>
      </c>
    </row>
    <row r="11" spans="1:18" ht="48" x14ac:dyDescent="0.2">
      <c r="A11" s="12">
        <v>2566</v>
      </c>
      <c r="B11" s="12" t="s">
        <v>146</v>
      </c>
      <c r="C11" s="12" t="s">
        <v>51</v>
      </c>
      <c r="D11" s="12" t="s">
        <v>145</v>
      </c>
      <c r="E11" s="12" t="s">
        <v>147</v>
      </c>
      <c r="F11" s="12" t="s">
        <v>56</v>
      </c>
      <c r="G11" s="8" t="s">
        <v>162</v>
      </c>
      <c r="H11" s="10">
        <v>16000</v>
      </c>
      <c r="I11" s="8" t="s">
        <v>148</v>
      </c>
      <c r="J11" s="12" t="s">
        <v>149</v>
      </c>
      <c r="K11" s="12" t="s">
        <v>138</v>
      </c>
      <c r="L11" s="10">
        <v>16000</v>
      </c>
      <c r="M11" s="10">
        <v>16000</v>
      </c>
      <c r="N11" s="16">
        <v>3501100469541</v>
      </c>
      <c r="O11" s="12" t="s">
        <v>176</v>
      </c>
      <c r="P11" s="12">
        <v>66037542645</v>
      </c>
      <c r="Q11" s="15">
        <v>45009</v>
      </c>
      <c r="R11" s="15">
        <v>45016</v>
      </c>
    </row>
    <row r="12" spans="1:18" ht="48" x14ac:dyDescent="0.2">
      <c r="A12" s="12">
        <v>2566</v>
      </c>
      <c r="B12" s="12" t="s">
        <v>146</v>
      </c>
      <c r="C12" s="12" t="s">
        <v>51</v>
      </c>
      <c r="D12" s="12" t="s">
        <v>145</v>
      </c>
      <c r="E12" s="12" t="s">
        <v>147</v>
      </c>
      <c r="F12" s="12" t="s">
        <v>56</v>
      </c>
      <c r="G12" s="8" t="s">
        <v>163</v>
      </c>
      <c r="H12" s="10">
        <v>21950</v>
      </c>
      <c r="I12" s="8" t="s">
        <v>148</v>
      </c>
      <c r="J12" s="12" t="s">
        <v>149</v>
      </c>
      <c r="K12" s="12" t="s">
        <v>138</v>
      </c>
      <c r="L12" s="10">
        <v>21950</v>
      </c>
      <c r="M12" s="10">
        <v>21950</v>
      </c>
      <c r="N12" s="16">
        <v>3501100469541</v>
      </c>
      <c r="O12" s="12" t="s">
        <v>176</v>
      </c>
      <c r="P12" s="12">
        <v>66059159842</v>
      </c>
      <c r="Q12" s="15">
        <v>45052</v>
      </c>
      <c r="R12" s="15">
        <v>45070</v>
      </c>
    </row>
    <row r="13" spans="1:18" ht="72" x14ac:dyDescent="0.2">
      <c r="A13" s="12">
        <v>2566</v>
      </c>
      <c r="B13" s="12" t="s">
        <v>146</v>
      </c>
      <c r="C13" s="12" t="s">
        <v>51</v>
      </c>
      <c r="D13" s="12" t="s">
        <v>145</v>
      </c>
      <c r="E13" s="12" t="s">
        <v>147</v>
      </c>
      <c r="F13" s="12" t="s">
        <v>56</v>
      </c>
      <c r="G13" s="8" t="s">
        <v>164</v>
      </c>
      <c r="H13" s="10">
        <v>332200</v>
      </c>
      <c r="I13" s="8" t="s">
        <v>191</v>
      </c>
      <c r="J13" s="12" t="s">
        <v>149</v>
      </c>
      <c r="K13" s="12" t="s">
        <v>138</v>
      </c>
      <c r="L13" s="10">
        <v>330094.53000000003</v>
      </c>
      <c r="M13" s="10">
        <v>330000</v>
      </c>
      <c r="N13" s="16">
        <v>505558001611</v>
      </c>
      <c r="O13" s="12" t="s">
        <v>183</v>
      </c>
      <c r="P13" s="12">
        <v>66059244729</v>
      </c>
      <c r="Q13" s="15">
        <v>45068</v>
      </c>
      <c r="R13" s="15">
        <v>45128</v>
      </c>
    </row>
    <row r="14" spans="1:18" ht="144" x14ac:dyDescent="0.2">
      <c r="A14" s="12">
        <v>2566</v>
      </c>
      <c r="B14" s="12" t="s">
        <v>146</v>
      </c>
      <c r="C14" s="12" t="s">
        <v>51</v>
      </c>
      <c r="D14" s="12" t="s">
        <v>145</v>
      </c>
      <c r="E14" s="12" t="s">
        <v>147</v>
      </c>
      <c r="F14" s="12" t="s">
        <v>56</v>
      </c>
      <c r="G14" s="8" t="s">
        <v>155</v>
      </c>
      <c r="H14" s="10">
        <v>571000</v>
      </c>
      <c r="I14" s="8" t="s">
        <v>150</v>
      </c>
      <c r="J14" s="12" t="s">
        <v>149</v>
      </c>
      <c r="K14" s="12" t="s">
        <v>136</v>
      </c>
      <c r="L14" s="10">
        <v>571000</v>
      </c>
      <c r="M14" s="10">
        <v>420000</v>
      </c>
      <c r="N14" s="16">
        <v>505545003199</v>
      </c>
      <c r="O14" s="12" t="s">
        <v>184</v>
      </c>
      <c r="P14" s="12">
        <v>66069361766</v>
      </c>
      <c r="Q14" s="15">
        <v>45154</v>
      </c>
      <c r="R14" s="15">
        <v>45214</v>
      </c>
    </row>
    <row r="15" spans="1:18" ht="120" x14ac:dyDescent="0.2">
      <c r="A15" s="12">
        <v>2566</v>
      </c>
      <c r="B15" s="12" t="s">
        <v>146</v>
      </c>
      <c r="C15" s="12" t="s">
        <v>51</v>
      </c>
      <c r="D15" s="12" t="s">
        <v>145</v>
      </c>
      <c r="E15" s="12" t="s">
        <v>147</v>
      </c>
      <c r="F15" s="12" t="s">
        <v>56</v>
      </c>
      <c r="G15" s="8" t="s">
        <v>165</v>
      </c>
      <c r="H15" s="10">
        <v>415200</v>
      </c>
      <c r="I15" s="8" t="s">
        <v>191</v>
      </c>
      <c r="J15" s="12" t="s">
        <v>149</v>
      </c>
      <c r="K15" s="12" t="s">
        <v>138</v>
      </c>
      <c r="L15" s="10">
        <v>408081.73</v>
      </c>
      <c r="M15" s="10">
        <v>407000</v>
      </c>
      <c r="N15" s="16">
        <v>503535001256</v>
      </c>
      <c r="O15" s="12" t="s">
        <v>181</v>
      </c>
      <c r="P15" s="12">
        <v>66079046757</v>
      </c>
      <c r="Q15" s="15">
        <v>45125</v>
      </c>
      <c r="R15" s="15">
        <v>45185</v>
      </c>
    </row>
    <row r="16" spans="1:18" ht="72" x14ac:dyDescent="0.2">
      <c r="A16" s="12">
        <v>2566</v>
      </c>
      <c r="B16" s="12" t="s">
        <v>146</v>
      </c>
      <c r="C16" s="12" t="s">
        <v>51</v>
      </c>
      <c r="D16" s="12" t="s">
        <v>145</v>
      </c>
      <c r="E16" s="12" t="s">
        <v>147</v>
      </c>
      <c r="F16" s="12" t="s">
        <v>56</v>
      </c>
      <c r="G16" s="8" t="s">
        <v>166</v>
      </c>
      <c r="H16" s="10">
        <v>308400</v>
      </c>
      <c r="I16" s="8" t="s">
        <v>191</v>
      </c>
      <c r="J16" s="12" t="s">
        <v>149</v>
      </c>
      <c r="K16" s="12" t="s">
        <v>138</v>
      </c>
      <c r="L16" s="10">
        <v>305219.83</v>
      </c>
      <c r="M16" s="10">
        <v>305000</v>
      </c>
      <c r="N16" s="16">
        <v>503549002241</v>
      </c>
      <c r="O16" s="12" t="s">
        <v>185</v>
      </c>
      <c r="P16" s="12">
        <v>66079123274</v>
      </c>
      <c r="Q16" s="15">
        <v>45127</v>
      </c>
      <c r="R16" s="15">
        <v>45187</v>
      </c>
    </row>
    <row r="17" spans="1:18" ht="72" x14ac:dyDescent="0.2">
      <c r="A17" s="12">
        <v>2566</v>
      </c>
      <c r="B17" s="12" t="s">
        <v>146</v>
      </c>
      <c r="C17" s="12" t="s">
        <v>51</v>
      </c>
      <c r="D17" s="12" t="s">
        <v>145</v>
      </c>
      <c r="E17" s="12" t="s">
        <v>147</v>
      </c>
      <c r="F17" s="12" t="s">
        <v>56</v>
      </c>
      <c r="G17" s="8" t="s">
        <v>167</v>
      </c>
      <c r="H17" s="10">
        <v>302400</v>
      </c>
      <c r="I17" s="8" t="s">
        <v>191</v>
      </c>
      <c r="J17" s="12" t="s">
        <v>149</v>
      </c>
      <c r="K17" s="12" t="s">
        <v>138</v>
      </c>
      <c r="L17" s="10">
        <v>294032.62</v>
      </c>
      <c r="M17" s="10">
        <v>293000</v>
      </c>
      <c r="N17" s="16">
        <v>203537001736</v>
      </c>
      <c r="O17" s="12" t="s">
        <v>186</v>
      </c>
      <c r="P17" s="12">
        <v>66079315311</v>
      </c>
      <c r="Q17" s="15">
        <v>45133</v>
      </c>
      <c r="R17" s="15">
        <v>45193</v>
      </c>
    </row>
    <row r="18" spans="1:18" ht="144" x14ac:dyDescent="0.2">
      <c r="A18" s="12">
        <v>2566</v>
      </c>
      <c r="B18" s="12" t="s">
        <v>146</v>
      </c>
      <c r="C18" s="12" t="s">
        <v>51</v>
      </c>
      <c r="D18" s="12" t="s">
        <v>145</v>
      </c>
      <c r="E18" s="12" t="s">
        <v>147</v>
      </c>
      <c r="F18" s="12" t="s">
        <v>56</v>
      </c>
      <c r="G18" s="8" t="s">
        <v>156</v>
      </c>
      <c r="H18" s="10">
        <v>728200</v>
      </c>
      <c r="I18" s="8" t="s">
        <v>150</v>
      </c>
      <c r="J18" s="12" t="s">
        <v>149</v>
      </c>
      <c r="K18" s="12" t="s">
        <v>136</v>
      </c>
      <c r="L18" s="10">
        <v>723464.83</v>
      </c>
      <c r="M18" s="10">
        <v>500000</v>
      </c>
      <c r="N18" s="16">
        <v>503551005058</v>
      </c>
      <c r="O18" s="12" t="s">
        <v>187</v>
      </c>
      <c r="P18" s="12">
        <v>66079564498</v>
      </c>
      <c r="Q18" s="15">
        <v>45180</v>
      </c>
      <c r="R18" s="15">
        <v>45240</v>
      </c>
    </row>
    <row r="19" spans="1:18" ht="96" x14ac:dyDescent="0.2">
      <c r="A19" s="12">
        <v>2566</v>
      </c>
      <c r="B19" s="12" t="s">
        <v>146</v>
      </c>
      <c r="C19" s="12" t="s">
        <v>51</v>
      </c>
      <c r="D19" s="12" t="s">
        <v>145</v>
      </c>
      <c r="E19" s="12" t="s">
        <v>147</v>
      </c>
      <c r="F19" s="12" t="s">
        <v>56</v>
      </c>
      <c r="G19" s="8" t="s">
        <v>168</v>
      </c>
      <c r="H19" s="10">
        <v>497000</v>
      </c>
      <c r="I19" s="8" t="s">
        <v>191</v>
      </c>
      <c r="J19" s="12" t="s">
        <v>149</v>
      </c>
      <c r="K19" s="12" t="s">
        <v>138</v>
      </c>
      <c r="L19" s="10">
        <v>499389.85</v>
      </c>
      <c r="M19" s="10">
        <v>496000</v>
      </c>
      <c r="N19" s="16">
        <v>505540001503</v>
      </c>
      <c r="O19" s="12" t="s">
        <v>188</v>
      </c>
      <c r="P19" s="12">
        <v>66089157604</v>
      </c>
      <c r="Q19" s="15">
        <v>45155</v>
      </c>
      <c r="R19" s="15">
        <v>45215</v>
      </c>
    </row>
    <row r="20" spans="1:18" ht="72" x14ac:dyDescent="0.2">
      <c r="A20" s="12">
        <v>2566</v>
      </c>
      <c r="B20" s="12" t="s">
        <v>146</v>
      </c>
      <c r="C20" s="12" t="s">
        <v>51</v>
      </c>
      <c r="D20" s="12" t="s">
        <v>145</v>
      </c>
      <c r="E20" s="12" t="s">
        <v>147</v>
      </c>
      <c r="F20" s="12" t="s">
        <v>56</v>
      </c>
      <c r="G20" s="8" t="s">
        <v>169</v>
      </c>
      <c r="H20" s="10">
        <v>499000</v>
      </c>
      <c r="I20" s="8" t="s">
        <v>191</v>
      </c>
      <c r="J20" s="12" t="s">
        <v>149</v>
      </c>
      <c r="K20" s="12" t="s">
        <v>138</v>
      </c>
      <c r="L20" s="10">
        <v>499462.38</v>
      </c>
      <c r="M20" s="10">
        <v>498000</v>
      </c>
      <c r="N20" s="16">
        <v>503535001256</v>
      </c>
      <c r="O20" s="12" t="s">
        <v>181</v>
      </c>
      <c r="P20" s="12">
        <v>66089245250</v>
      </c>
      <c r="Q20" s="15">
        <v>45160</v>
      </c>
      <c r="R20" s="15">
        <v>45220</v>
      </c>
    </row>
    <row r="21" spans="1:18" ht="48" x14ac:dyDescent="0.2">
      <c r="A21" s="12">
        <v>2566</v>
      </c>
      <c r="B21" s="12" t="s">
        <v>146</v>
      </c>
      <c r="C21" s="12" t="s">
        <v>51</v>
      </c>
      <c r="D21" s="12" t="s">
        <v>145</v>
      </c>
      <c r="E21" s="12" t="s">
        <v>147</v>
      </c>
      <c r="F21" s="12" t="s">
        <v>56</v>
      </c>
      <c r="G21" s="8" t="s">
        <v>157</v>
      </c>
      <c r="H21" s="10">
        <v>14820000</v>
      </c>
      <c r="I21" s="8" t="s">
        <v>193</v>
      </c>
      <c r="J21" s="12" t="s">
        <v>173</v>
      </c>
      <c r="K21" s="12" t="s">
        <v>136</v>
      </c>
      <c r="L21" s="10">
        <v>14183985.25</v>
      </c>
      <c r="M21" s="10">
        <v>12178000</v>
      </c>
      <c r="N21" s="16">
        <v>523523000187</v>
      </c>
      <c r="O21" s="12" t="s">
        <v>189</v>
      </c>
      <c r="P21" s="12">
        <v>66099064064</v>
      </c>
      <c r="Q21" s="15">
        <v>45314</v>
      </c>
      <c r="R21" s="15">
        <v>45554</v>
      </c>
    </row>
    <row r="22" spans="1:18" ht="96" x14ac:dyDescent="0.2">
      <c r="A22" s="12">
        <v>2566</v>
      </c>
      <c r="B22" s="12" t="s">
        <v>146</v>
      </c>
      <c r="C22" s="12" t="s">
        <v>51</v>
      </c>
      <c r="D22" s="12" t="s">
        <v>145</v>
      </c>
      <c r="E22" s="12" t="s">
        <v>147</v>
      </c>
      <c r="F22" s="12" t="s">
        <v>56</v>
      </c>
      <c r="G22" s="8" t="s">
        <v>170</v>
      </c>
      <c r="H22" s="10">
        <v>466800</v>
      </c>
      <c r="I22" s="8" t="s">
        <v>191</v>
      </c>
      <c r="J22" s="12" t="s">
        <v>149</v>
      </c>
      <c r="K22" s="12" t="s">
        <v>138</v>
      </c>
      <c r="L22" s="10">
        <v>432063.36</v>
      </c>
      <c r="M22" s="10">
        <v>380000</v>
      </c>
      <c r="N22" s="16">
        <v>503551005058</v>
      </c>
      <c r="O22" s="12" t="s">
        <v>187</v>
      </c>
      <c r="P22" s="12">
        <v>66099306492</v>
      </c>
      <c r="Q22" s="15">
        <v>45190</v>
      </c>
      <c r="R22" s="15">
        <v>45250</v>
      </c>
    </row>
    <row r="23" spans="1:18" ht="120" x14ac:dyDescent="0.2">
      <c r="A23" s="12">
        <v>2566</v>
      </c>
      <c r="B23" s="12" t="s">
        <v>146</v>
      </c>
      <c r="C23" s="12" t="s">
        <v>51</v>
      </c>
      <c r="D23" s="12" t="s">
        <v>145</v>
      </c>
      <c r="E23" s="12" t="s">
        <v>147</v>
      </c>
      <c r="F23" s="12" t="s">
        <v>56</v>
      </c>
      <c r="G23" s="8" t="s">
        <v>151</v>
      </c>
      <c r="H23" s="10">
        <v>956600</v>
      </c>
      <c r="I23" s="8" t="s">
        <v>191</v>
      </c>
      <c r="J23" s="12" t="s">
        <v>149</v>
      </c>
      <c r="K23" s="12" t="s">
        <v>137</v>
      </c>
      <c r="L23" s="10">
        <v>923248.36</v>
      </c>
      <c r="M23" s="10">
        <v>920000</v>
      </c>
      <c r="N23" s="16">
        <v>505558001611</v>
      </c>
      <c r="O23" s="12" t="s">
        <v>183</v>
      </c>
      <c r="P23" s="12">
        <v>66099359285</v>
      </c>
      <c r="Q23" s="15">
        <v>45224</v>
      </c>
      <c r="R23" s="15">
        <v>45314</v>
      </c>
    </row>
    <row r="24" spans="1:18" ht="72" x14ac:dyDescent="0.2">
      <c r="A24" s="12">
        <v>2566</v>
      </c>
      <c r="B24" s="12" t="s">
        <v>146</v>
      </c>
      <c r="C24" s="12" t="s">
        <v>51</v>
      </c>
      <c r="D24" s="12" t="s">
        <v>145</v>
      </c>
      <c r="E24" s="12" t="s">
        <v>147</v>
      </c>
      <c r="F24" s="12" t="s">
        <v>56</v>
      </c>
      <c r="G24" s="8" t="s">
        <v>171</v>
      </c>
      <c r="H24" s="10">
        <v>144100</v>
      </c>
      <c r="I24" s="8" t="s">
        <v>191</v>
      </c>
      <c r="J24" s="12" t="s">
        <v>149</v>
      </c>
      <c r="K24" s="12" t="s">
        <v>138</v>
      </c>
      <c r="L24" s="10">
        <v>125271.76</v>
      </c>
      <c r="M24" s="10">
        <v>125000</v>
      </c>
      <c r="N24" s="16">
        <v>503551005058</v>
      </c>
      <c r="O24" s="12" t="s">
        <v>187</v>
      </c>
      <c r="P24" s="12">
        <v>66109052177</v>
      </c>
      <c r="Q24" s="15">
        <v>45208</v>
      </c>
      <c r="R24" s="15">
        <v>45268</v>
      </c>
    </row>
    <row r="25" spans="1:18" ht="120" x14ac:dyDescent="0.2">
      <c r="A25" s="12">
        <v>2566</v>
      </c>
      <c r="B25" s="12" t="s">
        <v>146</v>
      </c>
      <c r="C25" s="12" t="s">
        <v>51</v>
      </c>
      <c r="D25" s="12" t="s">
        <v>145</v>
      </c>
      <c r="E25" s="12" t="s">
        <v>147</v>
      </c>
      <c r="F25" s="12" t="s">
        <v>56</v>
      </c>
      <c r="G25" s="8" t="s">
        <v>172</v>
      </c>
      <c r="H25" s="10">
        <v>395300</v>
      </c>
      <c r="I25" s="8" t="s">
        <v>191</v>
      </c>
      <c r="J25" s="12" t="s">
        <v>149</v>
      </c>
      <c r="K25" s="12" t="s">
        <v>138</v>
      </c>
      <c r="L25" s="10">
        <v>399893.52</v>
      </c>
      <c r="M25" s="10">
        <v>395000</v>
      </c>
      <c r="N25" s="16">
        <v>503551005058</v>
      </c>
      <c r="O25" s="12" t="s">
        <v>187</v>
      </c>
      <c r="P25" s="12">
        <v>66119259513</v>
      </c>
      <c r="Q25" s="15">
        <v>45258</v>
      </c>
      <c r="R25" s="15">
        <v>45348</v>
      </c>
    </row>
    <row r="26" spans="1:18" x14ac:dyDescent="0.2">
      <c r="H26" s="19">
        <f>SUBTOTAL(109,Table2[วงเงินงบประมาณที่ได้รับจัดสรร])</f>
        <v>27832454</v>
      </c>
      <c r="L26" s="19"/>
      <c r="M26" s="19"/>
    </row>
    <row r="27" spans="1:18" x14ac:dyDescent="0.2"/>
    <row r="28" spans="1:18" x14ac:dyDescent="0.2"/>
    <row r="29" spans="1:18" x14ac:dyDescent="0.2"/>
    <row r="30" spans="1:18" x14ac:dyDescent="0.2"/>
    <row r="31" spans="1:18" x14ac:dyDescent="0.2"/>
    <row r="32" spans="1:1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phoneticPr fontId="10" type="noConversion"/>
  <dataValidations count="2">
    <dataValidation type="list" allowBlank="1" showInputMessage="1" showErrorMessage="1" sqref="K2:K25 K27:K65536" xr:uid="{00000000-0002-0000-0100-000000000000}">
      <formula1>"วิธีประกาศเชิญชวนทั่วไป, วิธีคัดเลือก, วิธีเฉพาะเจาะจง, วิธีประกวดแบบ"</formula1>
    </dataValidation>
    <dataValidation type="list" allowBlank="1" showInputMessage="1" showErrorMessage="1" sqref="J2:J25 J27:J65536" xr:uid="{00000000-0002-0000-0100-000001000000}">
      <formula1>"ยังไม่ดำเนินการ, อยู่ระหว่างกระบวนการจัดซื้อจัดจ้าง, ลงนามในสัญญา, อยู่ระหว่างการดำเนินการและตรวจรับ, สิ้นสุดสัญญา,เสร็จสิ้นแล้ว"</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8"/>
  <sheetViews>
    <sheetView topLeftCell="A66" workbookViewId="0">
      <selection sqref="A1:C65536"/>
    </sheetView>
  </sheetViews>
  <sheetFormatPr defaultRowHeight="14.25" x14ac:dyDescent="0.2"/>
  <sheetData>
    <row r="1" spans="1:3" ht="27.75" x14ac:dyDescent="0.65">
      <c r="A1" s="2" t="s">
        <v>16</v>
      </c>
      <c r="B1" s="2" t="s">
        <v>17</v>
      </c>
      <c r="C1" s="2" t="s">
        <v>18</v>
      </c>
    </row>
    <row r="2" spans="1:3" ht="27.75" x14ac:dyDescent="0.65">
      <c r="A2" s="2" t="s">
        <v>19</v>
      </c>
      <c r="B2" s="2" t="s">
        <v>20</v>
      </c>
      <c r="C2" s="2" t="s">
        <v>21</v>
      </c>
    </row>
    <row r="3" spans="1:3" ht="27.75" x14ac:dyDescent="0.65">
      <c r="A3" s="2" t="s">
        <v>22</v>
      </c>
      <c r="B3" s="2" t="s">
        <v>2</v>
      </c>
      <c r="C3" s="2" t="s">
        <v>23</v>
      </c>
    </row>
    <row r="4" spans="1:3" ht="27.75" x14ac:dyDescent="0.65">
      <c r="A4" s="2" t="s">
        <v>24</v>
      </c>
      <c r="B4" s="2" t="s">
        <v>25</v>
      </c>
      <c r="C4" s="2" t="s">
        <v>26</v>
      </c>
    </row>
    <row r="5" spans="1:3" ht="27.75" x14ac:dyDescent="0.65">
      <c r="A5" s="2" t="s">
        <v>27</v>
      </c>
      <c r="B5" s="2" t="s">
        <v>28</v>
      </c>
      <c r="C5" s="2" t="s">
        <v>29</v>
      </c>
    </row>
    <row r="6" spans="1:3" ht="27.75" x14ac:dyDescent="0.65">
      <c r="A6" s="2" t="s">
        <v>30</v>
      </c>
      <c r="B6" s="2" t="s">
        <v>31</v>
      </c>
      <c r="C6" s="2" t="s">
        <v>32</v>
      </c>
    </row>
    <row r="7" spans="1:3" ht="27.75" x14ac:dyDescent="0.65">
      <c r="A7" s="2" t="s">
        <v>33</v>
      </c>
      <c r="B7" s="2" t="s">
        <v>34</v>
      </c>
      <c r="C7" s="2" t="s">
        <v>35</v>
      </c>
    </row>
    <row r="8" spans="1:3" ht="27.75" x14ac:dyDescent="0.65">
      <c r="A8" s="2" t="s">
        <v>36</v>
      </c>
      <c r="B8" s="2" t="s">
        <v>37</v>
      </c>
      <c r="C8" s="2" t="s">
        <v>38</v>
      </c>
    </row>
    <row r="9" spans="1:3" ht="27.75" x14ac:dyDescent="0.65">
      <c r="A9" s="2" t="s">
        <v>39</v>
      </c>
      <c r="B9" s="2" t="s">
        <v>40</v>
      </c>
      <c r="C9" s="2" t="s">
        <v>41</v>
      </c>
    </row>
    <row r="10" spans="1:3" ht="27.75" x14ac:dyDescent="0.65">
      <c r="A10" s="2" t="s">
        <v>42</v>
      </c>
      <c r="B10" s="2" t="s">
        <v>43</v>
      </c>
      <c r="C10" s="2" t="s">
        <v>44</v>
      </c>
    </row>
    <row r="11" spans="1:3" ht="27.75" x14ac:dyDescent="0.65">
      <c r="A11" s="2" t="s">
        <v>45</v>
      </c>
      <c r="B11" s="2" t="s">
        <v>46</v>
      </c>
      <c r="C11" s="2" t="s">
        <v>47</v>
      </c>
    </row>
    <row r="12" spans="1:3" ht="27.75" x14ac:dyDescent="0.65">
      <c r="A12" s="2" t="s">
        <v>48</v>
      </c>
      <c r="B12" s="2" t="s">
        <v>49</v>
      </c>
      <c r="C12" s="2" t="s">
        <v>50</v>
      </c>
    </row>
    <row r="13" spans="1:3" ht="27.75" x14ac:dyDescent="0.65">
      <c r="A13" s="2" t="s">
        <v>51</v>
      </c>
      <c r="B13" s="2" t="s">
        <v>52</v>
      </c>
      <c r="C13" s="2" t="s">
        <v>53</v>
      </c>
    </row>
    <row r="14" spans="1:3" ht="27.75" x14ac:dyDescent="0.65">
      <c r="A14" s="2" t="s">
        <v>54</v>
      </c>
      <c r="B14" s="2" t="s">
        <v>55</v>
      </c>
      <c r="C14" s="2" t="s">
        <v>56</v>
      </c>
    </row>
    <row r="15" spans="1:3" ht="27.75" x14ac:dyDescent="0.65">
      <c r="A15" s="2" t="s">
        <v>57</v>
      </c>
      <c r="B15" s="2" t="s">
        <v>58</v>
      </c>
      <c r="C15" s="2" t="s">
        <v>59</v>
      </c>
    </row>
    <row r="16" spans="1:3" ht="27.75" x14ac:dyDescent="0.65">
      <c r="A16" s="2" t="s">
        <v>60</v>
      </c>
      <c r="B16" s="2" t="s">
        <v>61</v>
      </c>
      <c r="C16" s="2" t="s">
        <v>62</v>
      </c>
    </row>
    <row r="17" spans="1:3" ht="27.75" x14ac:dyDescent="0.65">
      <c r="A17" s="2" t="s">
        <v>63</v>
      </c>
      <c r="B17" s="2" t="s">
        <v>64</v>
      </c>
      <c r="C17" s="2" t="s">
        <v>65</v>
      </c>
    </row>
    <row r="18" spans="1:3" ht="27.75" x14ac:dyDescent="0.65">
      <c r="A18" s="2" t="s">
        <v>66</v>
      </c>
      <c r="C18" s="2" t="s">
        <v>67</v>
      </c>
    </row>
    <row r="19" spans="1:3" ht="27.75" x14ac:dyDescent="0.65">
      <c r="A19" s="2" t="s">
        <v>68</v>
      </c>
      <c r="C19" s="2" t="s">
        <v>69</v>
      </c>
    </row>
    <row r="20" spans="1:3" ht="27.75" x14ac:dyDescent="0.65">
      <c r="A20" s="2" t="s">
        <v>70</v>
      </c>
      <c r="C20" s="2" t="s">
        <v>71</v>
      </c>
    </row>
    <row r="21" spans="1:3" ht="27.75" x14ac:dyDescent="0.65">
      <c r="A21" s="2" t="s">
        <v>72</v>
      </c>
      <c r="C21" s="2" t="s">
        <v>73</v>
      </c>
    </row>
    <row r="22" spans="1:3" ht="27.75" x14ac:dyDescent="0.65">
      <c r="C22" s="2" t="s">
        <v>74</v>
      </c>
    </row>
    <row r="23" spans="1:3" ht="27.75" x14ac:dyDescent="0.65">
      <c r="C23" s="2" t="s">
        <v>75</v>
      </c>
    </row>
    <row r="24" spans="1:3" ht="27.75" x14ac:dyDescent="0.65">
      <c r="C24" s="2" t="s">
        <v>76</v>
      </c>
    </row>
    <row r="25" spans="1:3" ht="27.75" x14ac:dyDescent="0.65">
      <c r="C25" s="2" t="s">
        <v>77</v>
      </c>
    </row>
    <row r="26" spans="1:3" ht="27.75" x14ac:dyDescent="0.65">
      <c r="C26" s="2" t="s">
        <v>78</v>
      </c>
    </row>
    <row r="27" spans="1:3" ht="27.75" x14ac:dyDescent="0.65">
      <c r="C27" s="2" t="s">
        <v>79</v>
      </c>
    </row>
    <row r="28" spans="1:3" ht="27.75" x14ac:dyDescent="0.65">
      <c r="C28" s="2" t="s">
        <v>80</v>
      </c>
    </row>
    <row r="29" spans="1:3" ht="27.75" x14ac:dyDescent="0.65">
      <c r="C29" s="2" t="s">
        <v>81</v>
      </c>
    </row>
    <row r="30" spans="1:3" ht="27.75" x14ac:dyDescent="0.65">
      <c r="C30" s="2" t="s">
        <v>82</v>
      </c>
    </row>
    <row r="31" spans="1:3" ht="27.75" x14ac:dyDescent="0.65">
      <c r="C31" s="2" t="s">
        <v>83</v>
      </c>
    </row>
    <row r="32" spans="1:3" ht="27.75" x14ac:dyDescent="0.65">
      <c r="C32" s="2" t="s">
        <v>84</v>
      </c>
    </row>
    <row r="33" spans="3:3" ht="27.75" x14ac:dyDescent="0.65">
      <c r="C33" s="2" t="s">
        <v>85</v>
      </c>
    </row>
    <row r="34" spans="3:3" ht="27.75" x14ac:dyDescent="0.65">
      <c r="C34" s="2" t="s">
        <v>86</v>
      </c>
    </row>
    <row r="35" spans="3:3" ht="27.75" x14ac:dyDescent="0.65">
      <c r="C35" s="2" t="s">
        <v>87</v>
      </c>
    </row>
    <row r="36" spans="3:3" ht="27.75" x14ac:dyDescent="0.65">
      <c r="C36" s="2" t="s">
        <v>88</v>
      </c>
    </row>
    <row r="37" spans="3:3" ht="27.75" x14ac:dyDescent="0.65">
      <c r="C37" s="2" t="s">
        <v>89</v>
      </c>
    </row>
    <row r="38" spans="3:3" ht="27.75" x14ac:dyDescent="0.65">
      <c r="C38" s="2" t="s">
        <v>90</v>
      </c>
    </row>
    <row r="39" spans="3:3" ht="27.75" x14ac:dyDescent="0.65">
      <c r="C39" s="2" t="s">
        <v>91</v>
      </c>
    </row>
    <row r="40" spans="3:3" ht="27.75" x14ac:dyDescent="0.65">
      <c r="C40" s="2" t="s">
        <v>92</v>
      </c>
    </row>
    <row r="41" spans="3:3" ht="27.75" x14ac:dyDescent="0.65">
      <c r="C41" s="2" t="s">
        <v>93</v>
      </c>
    </row>
    <row r="42" spans="3:3" ht="27.75" x14ac:dyDescent="0.65">
      <c r="C42" s="2" t="s">
        <v>94</v>
      </c>
    </row>
    <row r="43" spans="3:3" ht="27.75" x14ac:dyDescent="0.65">
      <c r="C43" s="2" t="s">
        <v>95</v>
      </c>
    </row>
    <row r="44" spans="3:3" ht="27.75" x14ac:dyDescent="0.65">
      <c r="C44" s="2" t="s">
        <v>96</v>
      </c>
    </row>
    <row r="45" spans="3:3" ht="27.75" x14ac:dyDescent="0.65">
      <c r="C45" s="2" t="s">
        <v>97</v>
      </c>
    </row>
    <row r="46" spans="3:3" ht="27.75" x14ac:dyDescent="0.65">
      <c r="C46" s="2" t="s">
        <v>98</v>
      </c>
    </row>
    <row r="47" spans="3:3" ht="27.75" x14ac:dyDescent="0.65">
      <c r="C47" s="2" t="s">
        <v>99</v>
      </c>
    </row>
    <row r="48" spans="3:3" ht="27.75" x14ac:dyDescent="0.65">
      <c r="C48" s="2" t="s">
        <v>100</v>
      </c>
    </row>
    <row r="49" spans="3:3" ht="27.75" x14ac:dyDescent="0.65">
      <c r="C49" s="2" t="s">
        <v>101</v>
      </c>
    </row>
    <row r="50" spans="3:3" ht="27.75" x14ac:dyDescent="0.65">
      <c r="C50" s="2" t="s">
        <v>102</v>
      </c>
    </row>
    <row r="51" spans="3:3" ht="27.75" x14ac:dyDescent="0.65">
      <c r="C51" s="2" t="s">
        <v>103</v>
      </c>
    </row>
    <row r="52" spans="3:3" ht="27.75" x14ac:dyDescent="0.65">
      <c r="C52" s="2" t="s">
        <v>104</v>
      </c>
    </row>
    <row r="53" spans="3:3" ht="27.75" x14ac:dyDescent="0.65">
      <c r="C53" s="2" t="s">
        <v>105</v>
      </c>
    </row>
    <row r="54" spans="3:3" ht="27.75" x14ac:dyDescent="0.65">
      <c r="C54" s="2" t="s">
        <v>106</v>
      </c>
    </row>
    <row r="55" spans="3:3" ht="27.75" x14ac:dyDescent="0.65">
      <c r="C55" s="2" t="s">
        <v>107</v>
      </c>
    </row>
    <row r="56" spans="3:3" ht="27.75" x14ac:dyDescent="0.65">
      <c r="C56" s="2" t="s">
        <v>108</v>
      </c>
    </row>
    <row r="57" spans="3:3" ht="27.75" x14ac:dyDescent="0.65">
      <c r="C57" s="2" t="s">
        <v>109</v>
      </c>
    </row>
    <row r="58" spans="3:3" ht="27.75" x14ac:dyDescent="0.65">
      <c r="C58" s="2" t="s">
        <v>110</v>
      </c>
    </row>
    <row r="59" spans="3:3" ht="27.75" x14ac:dyDescent="0.65">
      <c r="C59" s="2" t="s">
        <v>111</v>
      </c>
    </row>
    <row r="60" spans="3:3" ht="27.75" x14ac:dyDescent="0.65">
      <c r="C60" s="2" t="s">
        <v>112</v>
      </c>
    </row>
    <row r="61" spans="3:3" ht="27.75" x14ac:dyDescent="0.65">
      <c r="C61" s="2" t="s">
        <v>113</v>
      </c>
    </row>
    <row r="62" spans="3:3" ht="27.75" x14ac:dyDescent="0.65">
      <c r="C62" s="2" t="s">
        <v>114</v>
      </c>
    </row>
    <row r="63" spans="3:3" ht="27.75" x14ac:dyDescent="0.65">
      <c r="C63" s="2" t="s">
        <v>115</v>
      </c>
    </row>
    <row r="64" spans="3:3" ht="27.75" x14ac:dyDescent="0.65">
      <c r="C64" s="2" t="s">
        <v>116</v>
      </c>
    </row>
    <row r="65" spans="3:3" ht="27.75" x14ac:dyDescent="0.65">
      <c r="C65" s="2" t="s">
        <v>117</v>
      </c>
    </row>
    <row r="66" spans="3:3" ht="27.75" x14ac:dyDescent="0.65">
      <c r="C66" s="2" t="s">
        <v>118</v>
      </c>
    </row>
    <row r="67" spans="3:3" ht="27.75" x14ac:dyDescent="0.65">
      <c r="C67" s="2" t="s">
        <v>119</v>
      </c>
    </row>
    <row r="68" spans="3:3" ht="27.75" x14ac:dyDescent="0.65">
      <c r="C68" s="2" t="s">
        <v>120</v>
      </c>
    </row>
    <row r="69" spans="3:3" ht="27.75" x14ac:dyDescent="0.65">
      <c r="C69" s="2" t="s">
        <v>121</v>
      </c>
    </row>
    <row r="70" spans="3:3" ht="27.75" x14ac:dyDescent="0.65">
      <c r="C70" s="2" t="s">
        <v>122</v>
      </c>
    </row>
    <row r="71" spans="3:3" ht="27.75" x14ac:dyDescent="0.65">
      <c r="C71" s="2" t="s">
        <v>123</v>
      </c>
    </row>
    <row r="72" spans="3:3" ht="27.75" x14ac:dyDescent="0.65">
      <c r="C72" s="2" t="s">
        <v>124</v>
      </c>
    </row>
    <row r="73" spans="3:3" ht="27.75" x14ac:dyDescent="0.65">
      <c r="C73" s="2" t="s">
        <v>125</v>
      </c>
    </row>
    <row r="74" spans="3:3" ht="27.75" x14ac:dyDescent="0.65">
      <c r="C74" s="2" t="s">
        <v>126</v>
      </c>
    </row>
    <row r="75" spans="3:3" ht="27.75" x14ac:dyDescent="0.65">
      <c r="C75" s="2" t="s">
        <v>127</v>
      </c>
    </row>
    <row r="76" spans="3:3" ht="27.75" x14ac:dyDescent="0.65">
      <c r="C76" s="2" t="s">
        <v>128</v>
      </c>
    </row>
    <row r="77" spans="3:3" ht="27.75" x14ac:dyDescent="0.65">
      <c r="C77" s="2" t="s">
        <v>129</v>
      </c>
    </row>
    <row r="78" spans="3:3" ht="27.75" x14ac:dyDescent="0.65">
      <c r="C78" s="2"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รายงานสรุป</vt:lpstr>
      <vt:lpstr>ผลการจัดซื้อจัดจ้าง</vt:lpstr>
      <vt:lpstr>Sheet2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Windows11</cp:lastModifiedBy>
  <dcterms:created xsi:type="dcterms:W3CDTF">2023-09-21T14:37:46Z</dcterms:created>
  <dcterms:modified xsi:type="dcterms:W3CDTF">2024-04-09T06:47:11Z</dcterms:modified>
</cp:coreProperties>
</file>